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UARIO\ANUARIO\CUADROS PARA ANUARIO 2024\501\"/>
    </mc:Choice>
  </mc:AlternateContent>
  <bookViews>
    <workbookView xWindow="-120" yWindow="-120" windowWidth="29040" windowHeight="15720"/>
  </bookViews>
  <sheets>
    <sheet name="5010106" sheetId="1" r:id="rId1"/>
  </sheets>
  <definedNames>
    <definedName name="_xlnm.Print_Area" localSheetId="0">'5010106'!$B$2:$C$23</definedName>
    <definedName name="_xlnm.Database">'5010106'!#REF!</definedName>
  </definedNames>
  <calcPr calcId="162913"/>
</workbook>
</file>

<file path=xl/calcChain.xml><?xml version="1.0" encoding="utf-8"?>
<calcChain xmlns="http://schemas.openxmlformats.org/spreadsheetml/2006/main">
  <c r="I9" i="1" l="1"/>
  <c r="I7" i="1" l="1"/>
  <c r="H9" i="1" l="1"/>
  <c r="G9" i="1"/>
  <c r="G7" i="1" s="1"/>
  <c r="F9" i="1"/>
  <c r="F7" i="1" l="1"/>
  <c r="H7" i="1"/>
</calcChain>
</file>

<file path=xl/sharedStrings.xml><?xml version="1.0" encoding="utf-8"?>
<sst xmlns="http://schemas.openxmlformats.org/spreadsheetml/2006/main" count="20" uniqueCount="20">
  <si>
    <t>MODO DE TRANSPORTE</t>
  </si>
  <si>
    <t>Ferroviario</t>
  </si>
  <si>
    <t>Carretero</t>
  </si>
  <si>
    <t>Fluvial</t>
  </si>
  <si>
    <t>Aérea</t>
  </si>
  <si>
    <t>Ductos</t>
  </si>
  <si>
    <t>(En miles de dólares estadounidenses)</t>
  </si>
  <si>
    <t>EXPORTACIONES</t>
  </si>
  <si>
    <t>Cuadro N° 5.01.01.06</t>
  </si>
  <si>
    <t>TOTAL</t>
  </si>
  <si>
    <t>(p) Preliminar</t>
  </si>
  <si>
    <t>Fuente: Instituto Nacional de Estadística</t>
  </si>
  <si>
    <t>Efectos Personales</t>
  </si>
  <si>
    <r>
      <t>2023</t>
    </r>
    <r>
      <rPr>
        <b/>
        <vertAlign val="superscript"/>
        <sz val="9"/>
        <color theme="0"/>
        <rFont val="Arial"/>
        <family val="2"/>
      </rPr>
      <t>(p)</t>
    </r>
  </si>
  <si>
    <r>
      <t>Otros</t>
    </r>
    <r>
      <rPr>
        <vertAlign val="superscript"/>
        <sz val="9"/>
        <rFont val="Arial"/>
        <family val="2"/>
      </rPr>
      <t>(1)</t>
    </r>
  </si>
  <si>
    <r>
      <t>REEXPORTACIONES</t>
    </r>
    <r>
      <rPr>
        <b/>
        <vertAlign val="superscript"/>
        <sz val="9"/>
        <rFont val="Arial"/>
        <family val="2"/>
      </rPr>
      <t>(2)</t>
    </r>
  </si>
  <si>
    <r>
      <rPr>
        <vertAlign val="superscript"/>
        <sz val="8"/>
        <rFont val="Arial"/>
        <family val="2"/>
      </rPr>
      <t>(2)</t>
    </r>
    <r>
      <rPr>
        <sz val="8"/>
        <rFont val="Arial"/>
        <family val="2"/>
      </rPr>
      <t xml:space="preserve"> Corresponde a productos de origen extranjero.</t>
    </r>
  </si>
  <si>
    <r>
      <rPr>
        <vertAlign val="superscript"/>
        <sz val="8"/>
        <rFont val="Arial"/>
        <family val="2"/>
      </rPr>
      <t>(1)</t>
    </r>
    <r>
      <rPr>
        <sz val="8"/>
        <rFont val="Arial"/>
        <family val="2"/>
      </rPr>
      <t xml:space="preserve"> Corresponde a Energía Eléctrica</t>
    </r>
  </si>
  <si>
    <r>
      <t>2024</t>
    </r>
    <r>
      <rPr>
        <b/>
        <vertAlign val="superscript"/>
        <sz val="9"/>
        <color theme="0"/>
        <rFont val="Arial"/>
        <family val="2"/>
      </rPr>
      <t>(p)</t>
    </r>
  </si>
  <si>
    <t>BOLIVIA: EXPORTACIONES, SEGÚN MODO DE TRANSPORTE, 2015 - 2024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</si>
</sst>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 ;\-#,##0\ "/>
    <numFmt numFmtId="165" formatCode="#,##0.00_ ;\-#,##0.00\ "/>
    <numFmt numFmtId="166" formatCode="#,##0.0000_ ;\-#,##0.0000\ "/>
    <numFmt numFmtId="167" formatCode="_([$€]* #,##0.00_);_([$€]* \(#,##0.00\);_([$€]* &quot;-&quot;??_);_(@_)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7"/>
      <name val="Arial"/>
      <family val="2"/>
    </font>
    <font>
      <b/>
      <vertAlign val="superscript"/>
      <sz val="9"/>
      <color theme="0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b/>
      <sz val="10"/>
      <color rgb="FF17223D"/>
      <name val="Arial"/>
      <family val="2"/>
    </font>
    <font>
      <b/>
      <i/>
      <sz val="10"/>
      <color rgb="FF17223D"/>
      <name val="Arial"/>
      <family val="2"/>
    </font>
    <font>
      <vertAlign val="superscript"/>
      <sz val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167" fontId="1" fillId="0" borderId="0" applyFont="0" applyFill="0" applyBorder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0" fontId="1" fillId="0" borderId="0"/>
  </cellStyleXfs>
  <cellXfs count="30">
    <xf numFmtId="0" fontId="0" fillId="0" borderId="0" xfId="0"/>
    <xf numFmtId="166" fontId="19" fillId="0" borderId="0" xfId="0" applyNumberFormat="1" applyFont="1"/>
    <xf numFmtId="0" fontId="19" fillId="0" borderId="0" xfId="0" applyFont="1"/>
    <xf numFmtId="165" fontId="19" fillId="0" borderId="0" xfId="0" applyNumberFormat="1" applyFont="1"/>
    <xf numFmtId="0" fontId="20" fillId="0" borderId="0" xfId="0" applyFont="1"/>
    <xf numFmtId="1" fontId="19" fillId="0" borderId="0" xfId="0" applyNumberFormat="1" applyFont="1"/>
    <xf numFmtId="0" fontId="24" fillId="0" borderId="0" xfId="0" applyFont="1"/>
    <xf numFmtId="164" fontId="24" fillId="0" borderId="0" xfId="0" applyNumberFormat="1" applyFont="1"/>
    <xf numFmtId="0" fontId="22" fillId="0" borderId="10" xfId="0" applyFont="1" applyBorder="1" applyAlignment="1">
      <alignment horizontal="left"/>
    </xf>
    <xf numFmtId="0" fontId="22" fillId="24" borderId="10" xfId="0" applyFont="1" applyFill="1" applyBorder="1" applyAlignment="1">
      <alignment horizontal="left" indent="1"/>
    </xf>
    <xf numFmtId="1" fontId="26" fillId="0" borderId="10" xfId="0" applyNumberFormat="1" applyFont="1" applyBorder="1" applyAlignment="1">
      <alignment horizontal="left" indent="2"/>
    </xf>
    <xf numFmtId="0" fontId="22" fillId="24" borderId="11" xfId="0" applyFont="1" applyFill="1" applyBorder="1" applyAlignment="1">
      <alignment horizontal="left" indent="1"/>
    </xf>
    <xf numFmtId="0" fontId="21" fillId="26" borderId="10" xfId="0" applyFont="1" applyFill="1" applyBorder="1" applyAlignment="1">
      <alignment horizontal="left" vertical="center" indent="1"/>
    </xf>
    <xf numFmtId="0" fontId="22" fillId="27" borderId="10" xfId="0" applyFont="1" applyFill="1" applyBorder="1" applyAlignment="1">
      <alignment horizontal="left" indent="1"/>
    </xf>
    <xf numFmtId="0" fontId="22" fillId="0" borderId="10" xfId="0" applyFont="1" applyBorder="1" applyAlignment="1">
      <alignment horizontal="left" indent="1"/>
    </xf>
    <xf numFmtId="2" fontId="19" fillId="0" borderId="0" xfId="0" applyNumberFormat="1" applyFont="1" applyAlignment="1">
      <alignment horizontal="left" indent="3"/>
    </xf>
    <xf numFmtId="1" fontId="19" fillId="0" borderId="0" xfId="0" applyNumberFormat="1" applyFont="1" applyAlignment="1">
      <alignment horizontal="left" indent="3"/>
    </xf>
    <xf numFmtId="3" fontId="21" fillId="26" borderId="12" xfId="0" applyNumberFormat="1" applyFont="1" applyFill="1" applyBorder="1" applyAlignment="1">
      <alignment vertical="center"/>
    </xf>
    <xf numFmtId="3" fontId="22" fillId="0" borderId="12" xfId="0" applyNumberFormat="1" applyFont="1" applyBorder="1"/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25" borderId="14" xfId="0" applyFont="1" applyFill="1" applyBorder="1" applyAlignment="1">
      <alignment horizontal="center" vertical="center" wrapText="1"/>
    </xf>
    <xf numFmtId="0" fontId="28" fillId="28" borderId="0" xfId="0" applyFont="1" applyFill="1"/>
    <xf numFmtId="0" fontId="28" fillId="28" borderId="0" xfId="0" applyFont="1" applyFill="1" applyAlignment="1">
      <alignment horizontal="left"/>
    </xf>
    <xf numFmtId="0" fontId="29" fillId="28" borderId="0" xfId="0" applyFont="1" applyFill="1" applyAlignment="1">
      <alignment horizontal="left"/>
    </xf>
    <xf numFmtId="3" fontId="22" fillId="27" borderId="12" xfId="0" applyNumberFormat="1" applyFont="1" applyFill="1" applyBorder="1" applyAlignment="1">
      <alignment horizontal="right" vertical="center"/>
    </xf>
    <xf numFmtId="164" fontId="26" fillId="0" borderId="12" xfId="0" applyNumberFormat="1" applyFont="1" applyBorder="1" applyAlignment="1">
      <alignment horizontal="right" vertical="center"/>
    </xf>
    <xf numFmtId="3" fontId="22" fillId="24" borderId="12" xfId="0" applyNumberFormat="1" applyFont="1" applyFill="1" applyBorder="1" applyAlignment="1">
      <alignment horizontal="right" vertical="center"/>
    </xf>
    <xf numFmtId="3" fontId="22" fillId="0" borderId="12" xfId="0" applyNumberFormat="1" applyFont="1" applyBorder="1" applyAlignment="1">
      <alignment horizontal="right" vertical="center"/>
    </xf>
    <xf numFmtId="3" fontId="22" fillId="24" borderId="13" xfId="0" applyNumberFormat="1" applyFont="1" applyFill="1" applyBorder="1" applyAlignment="1">
      <alignment horizontal="right" vertic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Neutral" xfId="33" builtinId="28" customBuiltin="1"/>
    <cellStyle name="Normal" xfId="0" builtinId="0"/>
    <cellStyle name="Normal 10" xfId="43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colors>
    <mruColors>
      <color rgb="FFC5D9F1"/>
      <color rgb="FF44618C"/>
      <color rgb="FF17223D"/>
      <color rgb="FF6D26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771525</xdr:colOff>
      <xdr:row>0</xdr:row>
      <xdr:rowOff>1095880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2486025" cy="1095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showGridLines="0" tabSelected="1" zoomScaleNormal="100" zoomScaleSheetLayoutView="100" workbookViewId="0">
      <pane xSplit="2" ySplit="5" topLeftCell="C6" activePane="bottomRight" state="frozen"/>
      <selection pane="topRight" activeCell="C1" sqref="C1"/>
      <selection pane="bottomLeft" activeCell="A14" sqref="A14"/>
      <selection pane="bottomRight" activeCell="C5" sqref="C5"/>
    </sheetView>
  </sheetViews>
  <sheetFormatPr baseColWidth="10" defaultColWidth="11.42578125" defaultRowHeight="11.25" x14ac:dyDescent="0.2"/>
  <cols>
    <col min="1" max="1" width="1.5703125" style="2" customWidth="1"/>
    <col min="2" max="2" width="25.7109375" style="5" customWidth="1"/>
    <col min="3" max="12" width="12.7109375" style="2" customWidth="1"/>
    <col min="13" max="16384" width="11.42578125" style="2"/>
  </cols>
  <sheetData>
    <row r="1" spans="2:14" ht="88.5" customHeight="1" x14ac:dyDescent="0.2"/>
    <row r="2" spans="2:14" ht="15" customHeight="1" x14ac:dyDescent="0.2">
      <c r="B2" s="22" t="s">
        <v>8</v>
      </c>
      <c r="C2" s="1"/>
    </row>
    <row r="3" spans="2:14" ht="15" customHeight="1" x14ac:dyDescent="0.2">
      <c r="B3" s="23" t="s">
        <v>19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4" ht="15" customHeight="1" x14ac:dyDescent="0.2">
      <c r="B4" s="24" t="s">
        <v>6</v>
      </c>
      <c r="C4" s="3"/>
    </row>
    <row r="5" spans="2:14" ht="30" customHeight="1" x14ac:dyDescent="0.2">
      <c r="B5" s="21" t="s">
        <v>0</v>
      </c>
      <c r="C5" s="21">
        <v>2015</v>
      </c>
      <c r="D5" s="21">
        <v>2016</v>
      </c>
      <c r="E5" s="21">
        <v>2017</v>
      </c>
      <c r="F5" s="21">
        <v>2018</v>
      </c>
      <c r="G5" s="21">
        <v>2019</v>
      </c>
      <c r="H5" s="21">
        <v>2020</v>
      </c>
      <c r="I5" s="21">
        <v>2021</v>
      </c>
      <c r="J5" s="21">
        <v>2022</v>
      </c>
      <c r="K5" s="21" t="s">
        <v>13</v>
      </c>
      <c r="L5" s="21" t="s">
        <v>18</v>
      </c>
    </row>
    <row r="6" spans="2:14" ht="7.5" customHeight="1" x14ac:dyDescent="0.2"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2:14" s="4" customFormat="1" ht="18.75" customHeight="1" x14ac:dyDescent="0.2">
      <c r="B7" s="12" t="s">
        <v>9</v>
      </c>
      <c r="C7" s="17">
        <v>8923115.38285999</v>
      </c>
      <c r="D7" s="17">
        <v>7258713.1685699979</v>
      </c>
      <c r="E7" s="17">
        <v>8367078.5200899849</v>
      </c>
      <c r="F7" s="17">
        <f>+F9+F17+F19</f>
        <v>9110356.2406300083</v>
      </c>
      <c r="G7" s="17">
        <f>+G9+G17+G19</f>
        <v>8933330.9883700088</v>
      </c>
      <c r="H7" s="17">
        <f>+H9+H17+H19</f>
        <v>7092617.6973399976</v>
      </c>
      <c r="I7" s="17">
        <f>+I9+I17+I19</f>
        <v>11259463.145239985</v>
      </c>
      <c r="J7" s="17">
        <v>13924183.534249987</v>
      </c>
      <c r="K7" s="17">
        <v>10918688.057060003</v>
      </c>
      <c r="L7" s="17">
        <v>9059167.4094300028</v>
      </c>
    </row>
    <row r="8" spans="2:14" s="4" customFormat="1" ht="7.5" customHeight="1" x14ac:dyDescent="0.2">
      <c r="B8" s="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2:14" s="4" customFormat="1" ht="12.75" customHeight="1" x14ac:dyDescent="0.2">
      <c r="B9" s="13" t="s">
        <v>7</v>
      </c>
      <c r="C9" s="25">
        <v>8737107.622939989</v>
      </c>
      <c r="D9" s="25">
        <v>7126324.1615799982</v>
      </c>
      <c r="E9" s="25">
        <v>8223138.2751499843</v>
      </c>
      <c r="F9" s="25">
        <f>SUM(F10:F14)</f>
        <v>9014703.2002100088</v>
      </c>
      <c r="G9" s="25">
        <f>SUM(G10:G14)</f>
        <v>8804872.2024200093</v>
      </c>
      <c r="H9" s="25">
        <f>SUM(H10:H14)</f>
        <v>6974746.114029998</v>
      </c>
      <c r="I9" s="25">
        <f t="shared" ref="I9" si="0">SUM(I10:I14)</f>
        <v>11165150.263719985</v>
      </c>
      <c r="J9" s="25">
        <v>13856305.770029988</v>
      </c>
      <c r="K9" s="25">
        <v>10805668.760890003</v>
      </c>
      <c r="L9" s="25">
        <v>8922887.756260002</v>
      </c>
    </row>
    <row r="10" spans="2:14" ht="12.75" customHeight="1" x14ac:dyDescent="0.2">
      <c r="B10" s="10" t="s">
        <v>1</v>
      </c>
      <c r="C10" s="26">
        <v>1155496.1661500013</v>
      </c>
      <c r="D10" s="26">
        <v>1314797.4993600009</v>
      </c>
      <c r="E10" s="26">
        <v>1598829.1982399994</v>
      </c>
      <c r="F10" s="26">
        <v>1520430.7340500006</v>
      </c>
      <c r="G10" s="26">
        <v>1251604.3664299999</v>
      </c>
      <c r="H10" s="26">
        <v>897049.22197999968</v>
      </c>
      <c r="I10" s="26">
        <v>1541884.7541300002</v>
      </c>
      <c r="J10" s="26">
        <v>1600742.9269999992</v>
      </c>
      <c r="K10" s="26">
        <v>1188010.0129300009</v>
      </c>
      <c r="L10" s="26">
        <v>1472239.1417300007</v>
      </c>
      <c r="N10" s="6"/>
    </row>
    <row r="11" spans="2:14" ht="12.75" customHeight="1" x14ac:dyDescent="0.2">
      <c r="B11" s="10" t="s">
        <v>2</v>
      </c>
      <c r="C11" s="26">
        <v>2210566.537799994</v>
      </c>
      <c r="D11" s="26">
        <v>2216300.6484399997</v>
      </c>
      <c r="E11" s="26">
        <v>2330592.7034399835</v>
      </c>
      <c r="F11" s="26">
        <v>2589015.9139600089</v>
      </c>
      <c r="G11" s="26">
        <v>2381880.8983800029</v>
      </c>
      <c r="H11" s="26">
        <v>2322809.2124799965</v>
      </c>
      <c r="I11" s="26">
        <v>3965273.7708399892</v>
      </c>
      <c r="J11" s="26">
        <v>4966114.4200399918</v>
      </c>
      <c r="K11" s="26">
        <v>4339491.0877600014</v>
      </c>
      <c r="L11" s="26">
        <v>4598686.7075999994</v>
      </c>
    </row>
    <row r="12" spans="2:14" ht="12.75" customHeight="1" x14ac:dyDescent="0.2">
      <c r="B12" s="10" t="s">
        <v>3</v>
      </c>
      <c r="C12" s="26">
        <v>364611.77106999984</v>
      </c>
      <c r="D12" s="26">
        <v>386926.30372999993</v>
      </c>
      <c r="E12" s="26">
        <v>310308.1311199998</v>
      </c>
      <c r="F12" s="26">
        <v>410293.27631999977</v>
      </c>
      <c r="G12" s="26">
        <v>391817.00644999993</v>
      </c>
      <c r="H12" s="26">
        <v>196673.39128999997</v>
      </c>
      <c r="I12" s="26">
        <v>258501.63509000005</v>
      </c>
      <c r="J12" s="26">
        <v>805348.92112000007</v>
      </c>
      <c r="K12" s="26">
        <v>519508.37163000024</v>
      </c>
      <c r="L12" s="26">
        <v>145439.85811999999</v>
      </c>
    </row>
    <row r="13" spans="2:14" ht="12.75" customHeight="1" x14ac:dyDescent="0.2">
      <c r="B13" s="10" t="s">
        <v>4</v>
      </c>
      <c r="C13" s="26">
        <v>1035284.3887199971</v>
      </c>
      <c r="D13" s="26">
        <v>1074599.4058599984</v>
      </c>
      <c r="E13" s="26">
        <v>1350375.1921100023</v>
      </c>
      <c r="F13" s="26">
        <v>1452486.6706100013</v>
      </c>
      <c r="G13" s="26">
        <v>2038150.4465200051</v>
      </c>
      <c r="H13" s="26">
        <v>1558404.2257300005</v>
      </c>
      <c r="I13" s="26">
        <v>3130330.8259599945</v>
      </c>
      <c r="J13" s="26">
        <v>3510675.3120099967</v>
      </c>
      <c r="K13" s="26">
        <v>2692605.6264099977</v>
      </c>
      <c r="L13" s="26">
        <v>1074031.7219600014</v>
      </c>
    </row>
    <row r="14" spans="2:14" ht="12.75" customHeight="1" x14ac:dyDescent="0.2">
      <c r="B14" s="10" t="s">
        <v>5</v>
      </c>
      <c r="C14" s="26">
        <v>3971148.7591999969</v>
      </c>
      <c r="D14" s="26">
        <v>2133700.3041900001</v>
      </c>
      <c r="E14" s="26">
        <v>2633033.0502399993</v>
      </c>
      <c r="F14" s="26">
        <v>3042476.6052699992</v>
      </c>
      <c r="G14" s="26">
        <v>2741419.4846400009</v>
      </c>
      <c r="H14" s="26">
        <v>1999810.0625500008</v>
      </c>
      <c r="I14" s="26">
        <v>2269159.2777000009</v>
      </c>
      <c r="J14" s="26">
        <v>2973424.1898600003</v>
      </c>
      <c r="K14" s="26">
        <v>2060496.0866500014</v>
      </c>
      <c r="L14" s="26">
        <v>1614657.2695600002</v>
      </c>
    </row>
    <row r="15" spans="2:14" ht="12.75" customHeight="1" x14ac:dyDescent="0.2">
      <c r="B15" s="10" t="s">
        <v>14</v>
      </c>
      <c r="C15" s="26"/>
      <c r="D15" s="26"/>
      <c r="E15" s="26"/>
      <c r="F15" s="26"/>
      <c r="G15" s="26"/>
      <c r="H15" s="26"/>
      <c r="I15" s="26"/>
      <c r="J15" s="26"/>
      <c r="K15" s="26">
        <v>5557.5755099999997</v>
      </c>
      <c r="L15" s="26">
        <v>17833.057290000001</v>
      </c>
    </row>
    <row r="16" spans="2:14" ht="12.75" customHeight="1" x14ac:dyDescent="0.2">
      <c r="B16" s="10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2:12" s="4" customFormat="1" ht="12.75" customHeight="1" x14ac:dyDescent="0.2">
      <c r="B17" s="9" t="s">
        <v>15</v>
      </c>
      <c r="C17" s="27">
        <v>184540.65111000044</v>
      </c>
      <c r="D17" s="27">
        <v>131210.22248000032</v>
      </c>
      <c r="E17" s="27">
        <v>142666.84503000005</v>
      </c>
      <c r="F17" s="27">
        <v>94083.161309999807</v>
      </c>
      <c r="G17" s="27">
        <v>126251.13787999976</v>
      </c>
      <c r="H17" s="27">
        <v>116693.49222999987</v>
      </c>
      <c r="I17" s="27">
        <v>93011.649939999683</v>
      </c>
      <c r="J17" s="27">
        <v>67010.282730000064</v>
      </c>
      <c r="K17" s="27">
        <v>112134.14983999981</v>
      </c>
      <c r="L17" s="27">
        <v>135323.08866999988</v>
      </c>
    </row>
    <row r="18" spans="2:12" s="4" customFormat="1" ht="12.75" customHeight="1" x14ac:dyDescent="0.2">
      <c r="B18" s="14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2:12" s="4" customFormat="1" ht="12.75" customHeight="1" x14ac:dyDescent="0.2">
      <c r="B19" s="11" t="s">
        <v>12</v>
      </c>
      <c r="C19" s="29">
        <v>1467.1088099999997</v>
      </c>
      <c r="D19" s="29">
        <v>1178.78451</v>
      </c>
      <c r="E19" s="29">
        <v>1273.3999099999992</v>
      </c>
      <c r="F19" s="29">
        <v>1569.8791099999996</v>
      </c>
      <c r="G19" s="29">
        <v>2207.6480700000011</v>
      </c>
      <c r="H19" s="29">
        <v>1178.0910800000008</v>
      </c>
      <c r="I19" s="29">
        <v>1301.2315799999999</v>
      </c>
      <c r="J19" s="29">
        <v>867.48149000000035</v>
      </c>
      <c r="K19" s="29">
        <v>885.1463300000006</v>
      </c>
      <c r="L19" s="29">
        <v>956.56450000000041</v>
      </c>
    </row>
    <row r="20" spans="2:12" s="6" customFormat="1" ht="12.75" customHeight="1" x14ac:dyDescent="0.2">
      <c r="B20" s="5" t="s">
        <v>11</v>
      </c>
    </row>
    <row r="21" spans="2:12" s="6" customFormat="1" ht="12.75" customHeight="1" x14ac:dyDescent="0.2">
      <c r="B21" s="16" t="s">
        <v>17</v>
      </c>
    </row>
    <row r="22" spans="2:12" s="6" customFormat="1" ht="12.75" customHeight="1" x14ac:dyDescent="0.2">
      <c r="B22" s="16" t="s">
        <v>16</v>
      </c>
    </row>
    <row r="23" spans="2:12" s="6" customFormat="1" ht="12.75" customHeight="1" x14ac:dyDescent="0.2">
      <c r="B23" s="15" t="s">
        <v>10</v>
      </c>
    </row>
    <row r="24" spans="2:12" s="6" customFormat="1" ht="12.75" customHeight="1" x14ac:dyDescent="0.15">
      <c r="C24" s="7"/>
    </row>
  </sheetData>
  <phoneticPr fontId="0" type="noConversion"/>
  <pageMargins left="1.48" right="0.75" top="1.63" bottom="1" header="0" footer="0"/>
  <pageSetup scale="50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5010106</vt:lpstr>
      <vt:lpstr>'5010106'!Área_de_impresión</vt:lpstr>
    </vt:vector>
  </TitlesOfParts>
  <Company>Beltron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Imexcar</dc:creator>
  <cp:lastModifiedBy>Kathy Jholy Ochoa Blanco</cp:lastModifiedBy>
  <cp:lastPrinted>2006-03-17T19:24:38Z</cp:lastPrinted>
  <dcterms:created xsi:type="dcterms:W3CDTF">1999-03-28T22:26:00Z</dcterms:created>
  <dcterms:modified xsi:type="dcterms:W3CDTF">2025-09-02T19:16:26Z</dcterms:modified>
</cp:coreProperties>
</file>