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50" yWindow="-150" windowWidth="25020" windowHeight="90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G18" i="1" l="1"/>
  <c r="AG17" i="1"/>
  <c r="AG16" i="1"/>
  <c r="AF18" i="1" l="1"/>
  <c r="AF17" i="1"/>
  <c r="AF16" i="1"/>
  <c r="AE18" i="1" l="1"/>
  <c r="AE17" i="1"/>
  <c r="AE16" i="1"/>
  <c r="AD18" i="1" l="1"/>
  <c r="AD17" i="1"/>
  <c r="AD16" i="1"/>
  <c r="AC18" i="1" l="1"/>
  <c r="AC17" i="1"/>
  <c r="AC16" i="1"/>
  <c r="AB18" i="1"/>
  <c r="AB17" i="1"/>
  <c r="AB16" i="1"/>
  <c r="AA18" i="1"/>
  <c r="AA17" i="1"/>
  <c r="AA16" i="1"/>
  <c r="Z18" i="1"/>
  <c r="Z17" i="1"/>
  <c r="Z16" i="1"/>
  <c r="Y18" i="1"/>
  <c r="Y17" i="1"/>
  <c r="Y16" i="1"/>
  <c r="X18" i="1"/>
  <c r="X17" i="1"/>
  <c r="X16" i="1"/>
  <c r="W18" i="1"/>
  <c r="W17" i="1"/>
  <c r="W16" i="1"/>
  <c r="V18" i="1"/>
  <c r="V17" i="1"/>
  <c r="V16" i="1"/>
  <c r="C18" i="1"/>
  <c r="C17" i="1"/>
  <c r="C16" i="1"/>
  <c r="D18" i="1"/>
  <c r="D17" i="1"/>
  <c r="D16" i="1"/>
  <c r="E18" i="1"/>
  <c r="E17" i="1"/>
  <c r="E16" i="1"/>
  <c r="F18" i="1"/>
  <c r="F17" i="1"/>
  <c r="F16" i="1"/>
  <c r="G18" i="1"/>
  <c r="G17" i="1"/>
  <c r="G16" i="1"/>
  <c r="H18" i="1"/>
  <c r="H17" i="1"/>
  <c r="H16" i="1"/>
  <c r="I18" i="1"/>
  <c r="I17" i="1"/>
  <c r="I16" i="1"/>
  <c r="J18" i="1"/>
  <c r="J17" i="1"/>
  <c r="J16" i="1"/>
  <c r="K18" i="1"/>
  <c r="K17" i="1"/>
  <c r="K16" i="1"/>
  <c r="L18" i="1"/>
  <c r="L17" i="1"/>
  <c r="L16" i="1"/>
  <c r="M18" i="1"/>
  <c r="M17" i="1"/>
  <c r="M16" i="1"/>
  <c r="N18" i="1"/>
  <c r="N17" i="1"/>
  <c r="N16" i="1"/>
  <c r="O18" i="1"/>
  <c r="O17" i="1"/>
  <c r="O16" i="1"/>
  <c r="P18" i="1"/>
  <c r="P17" i="1"/>
  <c r="P16" i="1"/>
  <c r="Q18" i="1"/>
  <c r="Q17" i="1"/>
  <c r="Q16" i="1"/>
  <c r="R18" i="1"/>
  <c r="R17" i="1"/>
  <c r="R16" i="1"/>
  <c r="S18" i="1"/>
  <c r="S17" i="1"/>
  <c r="S16" i="1"/>
  <c r="T18" i="1"/>
  <c r="T17" i="1"/>
  <c r="T16" i="1"/>
  <c r="U18" i="1"/>
  <c r="U17" i="1"/>
  <c r="U16" i="1"/>
</calcChain>
</file>

<file path=xl/sharedStrings.xml><?xml version="1.0" encoding="utf-8"?>
<sst xmlns="http://schemas.openxmlformats.org/spreadsheetml/2006/main" count="24" uniqueCount="24">
  <si>
    <t>1994</t>
  </si>
  <si>
    <t>(En miles de bolivianos)</t>
  </si>
  <si>
    <t>(En porcentaje)</t>
  </si>
  <si>
    <t xml:space="preserve"> Medio Circulante  M'1</t>
  </si>
  <si>
    <t xml:space="preserve"> Liquidez Total  M'4</t>
  </si>
  <si>
    <t xml:space="preserve"> M1</t>
  </si>
  <si>
    <t xml:space="preserve"> M1 / PIB</t>
  </si>
  <si>
    <t xml:space="preserve"> M´1 / PIB</t>
  </si>
  <si>
    <t xml:space="preserve"> M´4 / PIB</t>
  </si>
  <si>
    <t>INDICADORES MONETARIOS</t>
  </si>
  <si>
    <t>(p): Preliminar.</t>
  </si>
  <si>
    <t>Cuadro Nº 7.12.01</t>
  </si>
  <si>
    <t>(1) Producto Interno Bruto a Precios de Mercado.</t>
  </si>
  <si>
    <r>
      <t xml:space="preserve">2019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</si>
  <si>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2018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</si>
  <si>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2017 </t>
    </r>
    <r>
      <rPr>
        <b/>
        <vertAlign val="superscript"/>
        <sz val="10"/>
        <color theme="0"/>
        <rFont val="Arial"/>
        <family val="2"/>
      </rPr>
      <t>(p)</t>
    </r>
  </si>
  <si>
    <t>Fuente: Banco Central de Bolivia</t>
  </si>
  <si>
    <t xml:space="preserve">            Instituto Nacional de Estadística</t>
  </si>
  <si>
    <r>
      <t xml:space="preserve"> PIB</t>
    </r>
    <r>
      <rPr>
        <vertAlign val="superscript"/>
        <sz val="10"/>
        <rFont val="Arial"/>
        <family val="2"/>
      </rPr>
      <t>(1)</t>
    </r>
  </si>
  <si>
    <r>
      <t xml:space="preserve">2020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</si>
  <si>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</si>
  <si>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(p)</t>
    </r>
  </si>
  <si>
    <r>
      <t xml:space="preserve">2023 </t>
    </r>
    <r>
      <rPr>
        <b/>
        <vertAlign val="superscript"/>
        <sz val="10"/>
        <color theme="0"/>
        <rFont val="Arial"/>
        <family val="2"/>
      </rPr>
      <t>(p)</t>
    </r>
  </si>
  <si>
    <t>BOLIVIA: INDICADORES MONETARIOS,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</si>
</sst>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B_s_._-;_-* #,##0.00\ _B_s_.\-;_-* &quot;-&quot;??\ _B_s_._-;_-@_-"/>
  </numFmts>
  <fonts count="15" x14ac:knownFonts="1">
    <font>
      <sz val="10"/>
      <name val="Garamond"/>
    </font>
    <font>
      <sz val="10"/>
      <name val="Garamond"/>
      <family val="1"/>
    </font>
    <font>
      <sz val="10"/>
      <color indexed="18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indexed="64"/>
      </right>
      <top style="thin">
        <color rgb="FF531A42"/>
      </top>
      <bottom style="thin">
        <color rgb="FF531A42"/>
      </bottom>
      <diagonal/>
    </border>
    <border>
      <left style="thin">
        <color theme="0"/>
      </left>
      <right/>
      <top style="thin">
        <color indexed="64"/>
      </top>
      <bottom style="thin">
        <color rgb="FF531A4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0" fontId="4" fillId="0" borderId="0" xfId="2" applyNumberFormat="1" applyFont="1" applyFill="1"/>
    <xf numFmtId="0" fontId="6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horizontal="left" indent="1"/>
    </xf>
    <xf numFmtId="3" fontId="10" fillId="3" borderId="4" xfId="1" applyNumberFormat="1" applyFont="1" applyFill="1" applyBorder="1" applyAlignment="1">
      <alignment horizontal="right"/>
    </xf>
    <xf numFmtId="0" fontId="11" fillId="4" borderId="3" xfId="0" applyFont="1" applyFill="1" applyBorder="1" applyAlignment="1">
      <alignment horizontal="left" indent="1"/>
    </xf>
    <xf numFmtId="3" fontId="11" fillId="4" borderId="4" xfId="0" applyNumberFormat="1" applyFont="1" applyFill="1" applyBorder="1" applyAlignment="1">
      <alignment horizontal="right"/>
    </xf>
    <xf numFmtId="4" fontId="10" fillId="3" borderId="4" xfId="1" applyNumberFormat="1" applyFont="1" applyFill="1" applyBorder="1" applyAlignment="1">
      <alignment horizontal="right"/>
    </xf>
    <xf numFmtId="0" fontId="13" fillId="3" borderId="0" xfId="3" applyFont="1" applyFill="1"/>
    <xf numFmtId="3" fontId="10" fillId="3" borderId="5" xfId="1" applyNumberFormat="1" applyFont="1" applyFill="1" applyBorder="1" applyAlignment="1">
      <alignment horizontal="right"/>
    </xf>
    <xf numFmtId="3" fontId="11" fillId="4" borderId="5" xfId="0" applyNumberFormat="1" applyFont="1" applyFill="1" applyBorder="1" applyAlignment="1">
      <alignment horizontal="right"/>
    </xf>
    <xf numFmtId="4" fontId="10" fillId="3" borderId="5" xfId="1" applyNumberFormat="1" applyFont="1" applyFill="1" applyBorder="1" applyAlignment="1">
      <alignment horizontal="right"/>
    </xf>
    <xf numFmtId="1" fontId="9" fillId="2" borderId="6" xfId="0" applyNumberFormat="1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10" xfId="3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95250</xdr:rowOff>
    </xdr:from>
    <xdr:to>
      <xdr:col>1</xdr:col>
      <xdr:colOff>1328354</xdr:colOff>
      <xdr:row>4</xdr:row>
      <xdr:rowOff>118955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952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G22"/>
  <sheetViews>
    <sheetView showGridLines="0" tabSelected="1" zoomScaleNormal="100" workbookViewId="0">
      <selection activeCell="X12" sqref="X12"/>
    </sheetView>
  </sheetViews>
  <sheetFormatPr baseColWidth="10" defaultRowHeight="12.75" x14ac:dyDescent="0.2"/>
  <cols>
    <col min="1" max="1" width="4.1640625" style="3" customWidth="1"/>
    <col min="2" max="2" width="38" style="3" customWidth="1"/>
    <col min="3" max="4" width="14.33203125" style="3" hidden="1" customWidth="1"/>
    <col min="5" max="5" width="14.83203125" style="3" hidden="1" customWidth="1"/>
    <col min="6" max="6" width="15.33203125" style="3" hidden="1" customWidth="1"/>
    <col min="7" max="7" width="14.83203125" style="3" hidden="1" customWidth="1"/>
    <col min="8" max="8" width="14.33203125" style="3" hidden="1" customWidth="1"/>
    <col min="9" max="9" width="15.33203125" style="3" hidden="1" customWidth="1"/>
    <col min="10" max="11" width="14.83203125" style="3" hidden="1" customWidth="1"/>
    <col min="12" max="12" width="14.33203125" style="3" hidden="1" customWidth="1"/>
    <col min="13" max="13" width="13.83203125" style="3" hidden="1" customWidth="1"/>
    <col min="14" max="17" width="13.5" style="3" hidden="1" customWidth="1"/>
    <col min="18" max="18" width="12.6640625" style="3" hidden="1" customWidth="1"/>
    <col min="19" max="19" width="13" style="3" hidden="1" customWidth="1"/>
    <col min="20" max="23" width="13.5" style="3" hidden="1" customWidth="1"/>
    <col min="24" max="33" width="13.5" style="3" customWidth="1"/>
    <col min="34" max="16384" width="12" style="3"/>
  </cols>
  <sheetData>
    <row r="6" spans="2:33" x14ac:dyDescent="0.2">
      <c r="B6" s="6" t="s">
        <v>11</v>
      </c>
    </row>
    <row r="7" spans="2:33" x14ac:dyDescent="0.2">
      <c r="B7" s="6" t="s">
        <v>23</v>
      </c>
    </row>
    <row r="8" spans="2:33" x14ac:dyDescent="0.2">
      <c r="B8" s="7" t="s">
        <v>1</v>
      </c>
    </row>
    <row r="9" spans="2:33" s="4" customFormat="1" ht="27" customHeight="1" x14ac:dyDescent="0.2">
      <c r="B9" s="8" t="s">
        <v>9</v>
      </c>
      <c r="C9" s="9">
        <v>1993</v>
      </c>
      <c r="D9" s="9" t="s">
        <v>0</v>
      </c>
      <c r="E9" s="9">
        <v>1995</v>
      </c>
      <c r="F9" s="9">
        <v>1996</v>
      </c>
      <c r="G9" s="9">
        <v>1997</v>
      </c>
      <c r="H9" s="9">
        <v>1998</v>
      </c>
      <c r="I9" s="9">
        <v>1999</v>
      </c>
      <c r="J9" s="9">
        <v>2000</v>
      </c>
      <c r="K9" s="9">
        <v>2001</v>
      </c>
      <c r="L9" s="9">
        <v>2002</v>
      </c>
      <c r="M9" s="9">
        <v>2003</v>
      </c>
      <c r="N9" s="9">
        <v>2004</v>
      </c>
      <c r="O9" s="9">
        <v>2005</v>
      </c>
      <c r="P9" s="9">
        <v>2006</v>
      </c>
      <c r="Q9" s="9">
        <v>2007</v>
      </c>
      <c r="R9" s="9">
        <v>2008</v>
      </c>
      <c r="S9" s="9">
        <v>2009</v>
      </c>
      <c r="T9" s="9">
        <v>2010</v>
      </c>
      <c r="U9" s="9">
        <v>2011</v>
      </c>
      <c r="V9" s="9">
        <v>2012</v>
      </c>
      <c r="W9" s="9">
        <v>2013</v>
      </c>
      <c r="X9" s="9">
        <v>2014</v>
      </c>
      <c r="Y9" s="9">
        <v>2015</v>
      </c>
      <c r="Z9" s="9">
        <v>2016</v>
      </c>
      <c r="AA9" s="9" t="s">
        <v>15</v>
      </c>
      <c r="AB9" s="19" t="s">
        <v>14</v>
      </c>
      <c r="AC9" s="9" t="s">
        <v>13</v>
      </c>
      <c r="AD9" s="9" t="s">
        <v>19</v>
      </c>
      <c r="AE9" s="9" t="s">
        <v>20</v>
      </c>
      <c r="AF9" s="9" t="s">
        <v>21</v>
      </c>
      <c r="AG9" s="9" t="s">
        <v>22</v>
      </c>
    </row>
    <row r="10" spans="2:33" s="1" customFormat="1" ht="15" customHeight="1" x14ac:dyDescent="0.2">
      <c r="B10" s="10" t="s">
        <v>5</v>
      </c>
      <c r="C10" s="11">
        <v>1416613</v>
      </c>
      <c r="D10" s="11">
        <v>1890214</v>
      </c>
      <c r="E10" s="11">
        <v>2333329</v>
      </c>
      <c r="F10" s="11">
        <v>2580264</v>
      </c>
      <c r="G10" s="11">
        <v>3061383</v>
      </c>
      <c r="H10" s="11">
        <v>3275640</v>
      </c>
      <c r="I10" s="11">
        <v>3152850</v>
      </c>
      <c r="J10" s="11">
        <v>3287091</v>
      </c>
      <c r="K10" s="11">
        <v>3708631</v>
      </c>
      <c r="L10" s="11">
        <v>3908150.9640000002</v>
      </c>
      <c r="M10" s="11">
        <v>4531731.8020000001</v>
      </c>
      <c r="N10" s="11">
        <v>5257837.5199999996</v>
      </c>
      <c r="O10" s="11">
        <v>7430775.8477100004</v>
      </c>
      <c r="P10" s="11">
        <v>10751937.732039999</v>
      </c>
      <c r="Q10" s="11">
        <v>17097608.989249997</v>
      </c>
      <c r="R10" s="11">
        <v>21718611.637359999</v>
      </c>
      <c r="S10" s="11">
        <v>24918276.594050005</v>
      </c>
      <c r="T10" s="11">
        <v>31889947.754156999</v>
      </c>
      <c r="U10" s="11">
        <v>37092335.620642498</v>
      </c>
      <c r="V10" s="11">
        <v>44297098</v>
      </c>
      <c r="W10" s="11">
        <v>50526967</v>
      </c>
      <c r="X10" s="11">
        <v>57946427.274139993</v>
      </c>
      <c r="Y10" s="11">
        <v>61815030.556679994</v>
      </c>
      <c r="Z10" s="11">
        <v>62812150.922399998</v>
      </c>
      <c r="AA10" s="11">
        <v>66444582.580060005</v>
      </c>
      <c r="AB10" s="11">
        <v>68425691.246389985</v>
      </c>
      <c r="AC10" s="11">
        <v>65773453.489009991</v>
      </c>
      <c r="AD10" s="11">
        <v>74109838.477820009</v>
      </c>
      <c r="AE10" s="11">
        <v>77848245.32344</v>
      </c>
      <c r="AF10" s="11">
        <v>79215274.797499999</v>
      </c>
      <c r="AG10" s="16">
        <v>91483653.271380007</v>
      </c>
    </row>
    <row r="11" spans="2:33" s="1" customFormat="1" ht="15" customHeight="1" x14ac:dyDescent="0.2">
      <c r="B11" s="10" t="s">
        <v>3</v>
      </c>
      <c r="C11" s="11">
        <v>2499461</v>
      </c>
      <c r="D11" s="11">
        <v>3231975</v>
      </c>
      <c r="E11" s="11">
        <v>3913012</v>
      </c>
      <c r="F11" s="11">
        <v>4768191</v>
      </c>
      <c r="G11" s="11">
        <v>5737912</v>
      </c>
      <c r="H11" s="11">
        <v>6341658</v>
      </c>
      <c r="I11" s="11">
        <v>5892977</v>
      </c>
      <c r="J11" s="11">
        <v>6405864</v>
      </c>
      <c r="K11" s="11">
        <v>7532819</v>
      </c>
      <c r="L11" s="11">
        <v>8115308.9639999997</v>
      </c>
      <c r="M11" s="11">
        <v>9206097.1229999997</v>
      </c>
      <c r="N11" s="11">
        <v>9371502.6799999997</v>
      </c>
      <c r="O11" s="11">
        <v>11483333.188300001</v>
      </c>
      <c r="P11" s="11">
        <v>14891043.97209</v>
      </c>
      <c r="Q11" s="11">
        <v>21325531.06309</v>
      </c>
      <c r="R11" s="11">
        <v>25645572.286460001</v>
      </c>
      <c r="S11" s="11">
        <v>30295482.569960006</v>
      </c>
      <c r="T11" s="11">
        <v>37244249.848436996</v>
      </c>
      <c r="U11" s="11">
        <v>42821419.856407501</v>
      </c>
      <c r="V11" s="11">
        <v>50998195</v>
      </c>
      <c r="W11" s="11">
        <v>57981187</v>
      </c>
      <c r="X11" s="11">
        <v>65694033.748599999</v>
      </c>
      <c r="Y11" s="11">
        <v>70425197.992059991</v>
      </c>
      <c r="Z11" s="11">
        <v>70101262.107090011</v>
      </c>
      <c r="AA11" s="11">
        <v>73572306.351119995</v>
      </c>
      <c r="AB11" s="11">
        <v>75381564.260549977</v>
      </c>
      <c r="AC11" s="11">
        <v>72957693.994159997</v>
      </c>
      <c r="AD11" s="11">
        <v>82087819.098510012</v>
      </c>
      <c r="AE11" s="11">
        <v>86812761.329009995</v>
      </c>
      <c r="AF11" s="11">
        <v>87648488.863140002</v>
      </c>
      <c r="AG11" s="16">
        <v>97212101.983769998</v>
      </c>
    </row>
    <row r="12" spans="2:33" s="1" customFormat="1" ht="15" customHeight="1" x14ac:dyDescent="0.2">
      <c r="B12" s="10" t="s">
        <v>4</v>
      </c>
      <c r="C12" s="11">
        <v>9675176</v>
      </c>
      <c r="D12" s="11">
        <v>12036334.267999999</v>
      </c>
      <c r="E12" s="11">
        <v>12880323</v>
      </c>
      <c r="F12" s="11">
        <v>18947871</v>
      </c>
      <c r="G12" s="11">
        <v>22408481</v>
      </c>
      <c r="H12" s="11">
        <v>25551828</v>
      </c>
      <c r="I12" s="11">
        <v>26161951</v>
      </c>
      <c r="J12" s="11">
        <v>28012989</v>
      </c>
      <c r="K12" s="11">
        <v>31341361.007875424</v>
      </c>
      <c r="L12" s="11">
        <v>29970990.451704208</v>
      </c>
      <c r="M12" s="11">
        <v>31831779.324551225</v>
      </c>
      <c r="N12" s="11">
        <v>32746748.524171211</v>
      </c>
      <c r="O12" s="11">
        <v>36201889.421129622</v>
      </c>
      <c r="P12" s="11">
        <v>42595988.516121507</v>
      </c>
      <c r="Q12" s="11">
        <v>55247491.112881906</v>
      </c>
      <c r="R12" s="11">
        <v>67638741.785825074</v>
      </c>
      <c r="S12" s="11">
        <v>79190983.616371244</v>
      </c>
      <c r="T12" s="11">
        <v>87345792.05499658</v>
      </c>
      <c r="U12" s="11">
        <v>103351632.45271066</v>
      </c>
      <c r="V12" s="11">
        <v>122550786</v>
      </c>
      <c r="W12" s="11">
        <v>143206231</v>
      </c>
      <c r="X12" s="11">
        <v>167935545.98049995</v>
      </c>
      <c r="Y12" s="11">
        <v>195884162.96877</v>
      </c>
      <c r="Z12" s="11">
        <v>199419418.46888003</v>
      </c>
      <c r="AA12" s="11">
        <v>218353296.8424235</v>
      </c>
      <c r="AB12" s="11">
        <v>228086147.78714001</v>
      </c>
      <c r="AC12" s="11">
        <v>223603218.58007002</v>
      </c>
      <c r="AD12" s="11">
        <v>247039433.58741</v>
      </c>
      <c r="AE12" s="11">
        <v>261895239.21218494</v>
      </c>
      <c r="AF12" s="11">
        <v>275399731.29711503</v>
      </c>
      <c r="AG12" s="16">
        <v>281308400.11831599</v>
      </c>
    </row>
    <row r="13" spans="2:33" s="1" customFormat="1" ht="15" customHeight="1" x14ac:dyDescent="0.2">
      <c r="B13" s="10" t="s">
        <v>18</v>
      </c>
      <c r="C13" s="11">
        <v>24458969.272645101</v>
      </c>
      <c r="D13" s="11">
        <v>27636341.844765343</v>
      </c>
      <c r="E13" s="11">
        <v>32235072.51556237</v>
      </c>
      <c r="F13" s="11">
        <v>37536646.67913387</v>
      </c>
      <c r="G13" s="11">
        <v>41643866.072731078</v>
      </c>
      <c r="H13" s="11">
        <v>46822325.684434049</v>
      </c>
      <c r="I13" s="11">
        <v>48156174.839790516</v>
      </c>
      <c r="J13" s="11">
        <v>51928492.130167916</v>
      </c>
      <c r="K13" s="11">
        <v>53790326.575587586</v>
      </c>
      <c r="L13" s="11">
        <v>56682328.429087572</v>
      </c>
      <c r="M13" s="11">
        <v>61904448.60359849</v>
      </c>
      <c r="N13" s="11">
        <v>69626113.115319401</v>
      </c>
      <c r="O13" s="11">
        <v>77023817.350453317</v>
      </c>
      <c r="P13" s="11">
        <v>91747795.325188175</v>
      </c>
      <c r="Q13" s="11">
        <v>103009182.44623901</v>
      </c>
      <c r="R13" s="11">
        <v>120693764.15144181</v>
      </c>
      <c r="S13" s="11">
        <v>121726745.18241817</v>
      </c>
      <c r="T13" s="11">
        <v>137875568.0412817</v>
      </c>
      <c r="U13" s="11">
        <v>166231562.9169969</v>
      </c>
      <c r="V13" s="11">
        <v>187153877.60722077</v>
      </c>
      <c r="W13" s="11">
        <v>211856031.66368538</v>
      </c>
      <c r="X13" s="11">
        <v>228003659.16678894</v>
      </c>
      <c r="Y13" s="11">
        <v>228031369.89457303</v>
      </c>
      <c r="Z13" s="11">
        <v>234533182.04241925</v>
      </c>
      <c r="AA13" s="11">
        <v>259184717.36247578</v>
      </c>
      <c r="AB13" s="11">
        <v>278387647.19958997</v>
      </c>
      <c r="AC13" s="11">
        <v>282586680.85055536</v>
      </c>
      <c r="AD13" s="11">
        <v>253112220.6926989</v>
      </c>
      <c r="AE13" s="11">
        <v>279206231.81368661</v>
      </c>
      <c r="AF13" s="11">
        <v>304097234.68670809</v>
      </c>
      <c r="AG13" s="16">
        <v>311885600.24092269</v>
      </c>
    </row>
    <row r="14" spans="2:33" s="1" customFormat="1" ht="15" customHeight="1" x14ac:dyDescent="0.2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6"/>
    </row>
    <row r="15" spans="2:33" s="1" customFormat="1" ht="15" customHeight="1" x14ac:dyDescent="0.2">
      <c r="B15" s="12" t="s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7"/>
    </row>
    <row r="16" spans="2:33" s="2" customFormat="1" ht="15" customHeight="1" x14ac:dyDescent="0.2">
      <c r="B16" s="10" t="s">
        <v>6</v>
      </c>
      <c r="C16" s="14">
        <f t="shared" ref="C16:U16" si="0">(+C10/C13)*100</f>
        <v>5.7917935306633677</v>
      </c>
      <c r="D16" s="14">
        <f t="shared" si="0"/>
        <v>6.8395955246805915</v>
      </c>
      <c r="E16" s="14">
        <f t="shared" si="0"/>
        <v>7.2384791406115836</v>
      </c>
      <c r="F16" s="14">
        <f t="shared" si="0"/>
        <v>6.8739864326621767</v>
      </c>
      <c r="G16" s="14">
        <f t="shared" si="0"/>
        <v>7.3513419591093925</v>
      </c>
      <c r="H16" s="14">
        <f t="shared" si="0"/>
        <v>6.9958934164796887</v>
      </c>
      <c r="I16" s="14">
        <f t="shared" si="0"/>
        <v>6.5471354618366835</v>
      </c>
      <c r="J16" s="14">
        <f t="shared" si="0"/>
        <v>6.3300336003601396</v>
      </c>
      <c r="K16" s="14">
        <f t="shared" si="0"/>
        <v>6.8946058447675238</v>
      </c>
      <c r="L16" s="14">
        <f t="shared" si="0"/>
        <v>6.8948313739251077</v>
      </c>
      <c r="M16" s="14">
        <f t="shared" si="0"/>
        <v>7.3205268833241357</v>
      </c>
      <c r="N16" s="14">
        <f t="shared" si="0"/>
        <v>7.5515310057472531</v>
      </c>
      <c r="O16" s="14">
        <f t="shared" si="0"/>
        <v>9.6473741542832876</v>
      </c>
      <c r="P16" s="14">
        <f t="shared" si="0"/>
        <v>11.719014820935095</v>
      </c>
      <c r="Q16" s="14">
        <f t="shared" si="0"/>
        <v>16.598140654279362</v>
      </c>
      <c r="R16" s="14">
        <f t="shared" si="0"/>
        <v>17.994808422834783</v>
      </c>
      <c r="S16" s="14">
        <f t="shared" si="0"/>
        <v>20.470666948917255</v>
      </c>
      <c r="T16" s="14">
        <f t="shared" si="0"/>
        <v>23.129513232256453</v>
      </c>
      <c r="U16" s="14">
        <f t="shared" si="0"/>
        <v>22.31365389926793</v>
      </c>
      <c r="V16" s="14">
        <f t="shared" ref="V16:AA16" si="1">(+V10/V13)*100</f>
        <v>23.668811229744421</v>
      </c>
      <c r="W16" s="14">
        <f t="shared" si="1"/>
        <v>23.849671214558541</v>
      </c>
      <c r="X16" s="14">
        <f t="shared" si="1"/>
        <v>25.414691801832483</v>
      </c>
      <c r="Y16" s="14">
        <f t="shared" si="1"/>
        <v>27.10812577465077</v>
      </c>
      <c r="Z16" s="14">
        <f t="shared" si="1"/>
        <v>26.781775770662325</v>
      </c>
      <c r="AA16" s="14">
        <f t="shared" si="1"/>
        <v>25.635995538709071</v>
      </c>
      <c r="AB16" s="14">
        <f>(+AB10/AB13)*100</f>
        <v>24.579284294655572</v>
      </c>
      <c r="AC16" s="14">
        <f>(+AC10/AC13)*100</f>
        <v>23.275496669212792</v>
      </c>
      <c r="AD16" s="14">
        <f>(+AD10/AD13)*100</f>
        <v>29.279439086347413</v>
      </c>
      <c r="AE16" s="14">
        <f>(+AE10/AE13)*100</f>
        <v>27.88198702362341</v>
      </c>
      <c r="AF16" s="14">
        <f>(+AF10/AF13)*100</f>
        <v>26.049324282448811</v>
      </c>
      <c r="AG16" s="18">
        <f>(+AG10/AG13)*100</f>
        <v>29.332438945790223</v>
      </c>
    </row>
    <row r="17" spans="2:33" s="2" customFormat="1" ht="15" customHeight="1" x14ac:dyDescent="0.2">
      <c r="B17" s="10" t="s">
        <v>7</v>
      </c>
      <c r="C17" s="14">
        <f t="shared" ref="C17:U17" si="2">(+C11/C13)*100</f>
        <v>10.218995625442794</v>
      </c>
      <c r="D17" s="14">
        <f t="shared" si="2"/>
        <v>11.694655602952658</v>
      </c>
      <c r="E17" s="14">
        <f t="shared" si="2"/>
        <v>12.13898928910703</v>
      </c>
      <c r="F17" s="14">
        <f t="shared" si="2"/>
        <v>12.702762291898001</v>
      </c>
      <c r="G17" s="14">
        <f t="shared" si="2"/>
        <v>13.778528607259297</v>
      </c>
      <c r="H17" s="14">
        <f t="shared" si="2"/>
        <v>13.544090147807985</v>
      </c>
      <c r="I17" s="14">
        <f t="shared" si="2"/>
        <v>12.237219878043028</v>
      </c>
      <c r="J17" s="14">
        <f t="shared" si="2"/>
        <v>12.335933005608121</v>
      </c>
      <c r="K17" s="14">
        <f t="shared" si="2"/>
        <v>14.004040279277138</v>
      </c>
      <c r="L17" s="14">
        <f t="shared" si="2"/>
        <v>14.317176426781156</v>
      </c>
      <c r="M17" s="14">
        <f t="shared" si="2"/>
        <v>14.871462924984122</v>
      </c>
      <c r="N17" s="14">
        <f t="shared" si="2"/>
        <v>13.459752757529769</v>
      </c>
      <c r="O17" s="14">
        <f t="shared" si="2"/>
        <v>14.908808188578329</v>
      </c>
      <c r="P17" s="14">
        <f t="shared" si="2"/>
        <v>16.230410681053016</v>
      </c>
      <c r="Q17" s="14">
        <f t="shared" si="2"/>
        <v>20.702553458493757</v>
      </c>
      <c r="R17" s="14">
        <f t="shared" si="2"/>
        <v>21.248465044375401</v>
      </c>
      <c r="S17" s="14">
        <f t="shared" si="2"/>
        <v>24.888106984672579</v>
      </c>
      <c r="T17" s="14">
        <f t="shared" si="2"/>
        <v>27.01294390118893</v>
      </c>
      <c r="U17" s="14">
        <f t="shared" si="2"/>
        <v>25.760101815194496</v>
      </c>
      <c r="V17" s="14">
        <f t="shared" ref="V17:AA17" si="3">(+V11/V13)*100</f>
        <v>27.249339234653608</v>
      </c>
      <c r="W17" s="14">
        <f t="shared" si="3"/>
        <v>27.368202144012244</v>
      </c>
      <c r="X17" s="14">
        <f t="shared" si="3"/>
        <v>28.812710282225595</v>
      </c>
      <c r="Y17" s="14">
        <f t="shared" si="3"/>
        <v>30.883995489138204</v>
      </c>
      <c r="Z17" s="14">
        <f t="shared" si="3"/>
        <v>29.88969897419932</v>
      </c>
      <c r="AA17" s="14">
        <f t="shared" si="3"/>
        <v>28.386051114359272</v>
      </c>
      <c r="AB17" s="14">
        <f>(+AB11/AB13)*100</f>
        <v>27.077912766188643</v>
      </c>
      <c r="AC17" s="14">
        <f>(+AC11/AC13)*100</f>
        <v>25.817810582779494</v>
      </c>
      <c r="AD17" s="14">
        <f>(+AD11/AD13)*100</f>
        <v>32.43139302948633</v>
      </c>
      <c r="AE17" s="14">
        <f>(+AE11/AE13)*100</f>
        <v>31.092701894612389</v>
      </c>
      <c r="AF17" s="14">
        <f>(+AF11/AF13)*100</f>
        <v>28.822520847135831</v>
      </c>
      <c r="AG17" s="18">
        <f>(+AG11/AG13)*100</f>
        <v>31.169153660405108</v>
      </c>
    </row>
    <row r="18" spans="2:33" s="2" customFormat="1" ht="15" customHeight="1" x14ac:dyDescent="0.2">
      <c r="B18" s="10" t="s">
        <v>8</v>
      </c>
      <c r="C18" s="14">
        <f t="shared" ref="C18:U18" si="4">(+C12/C13)*100</f>
        <v>39.556760925411162</v>
      </c>
      <c r="D18" s="14">
        <f t="shared" si="4"/>
        <v>43.552559653548457</v>
      </c>
      <c r="E18" s="14">
        <f t="shared" si="4"/>
        <v>39.957481075253263</v>
      </c>
      <c r="F18" s="14">
        <f t="shared" si="4"/>
        <v>50.478326319257697</v>
      </c>
      <c r="G18" s="14">
        <f t="shared" si="4"/>
        <v>53.809799889528875</v>
      </c>
      <c r="H18" s="14">
        <f t="shared" si="4"/>
        <v>54.571889854874577</v>
      </c>
      <c r="I18" s="14">
        <f t="shared" si="4"/>
        <v>54.327302961743726</v>
      </c>
      <c r="J18" s="14">
        <f t="shared" si="4"/>
        <v>53.945315665589725</v>
      </c>
      <c r="K18" s="14">
        <f t="shared" si="4"/>
        <v>58.265794248030303</v>
      </c>
      <c r="L18" s="14">
        <f t="shared" si="4"/>
        <v>52.875369241754797</v>
      </c>
      <c r="M18" s="14">
        <f t="shared" si="4"/>
        <v>51.42082684296917</v>
      </c>
      <c r="N18" s="14">
        <f t="shared" si="4"/>
        <v>47.032280072756421</v>
      </c>
      <c r="O18" s="14">
        <f t="shared" si="4"/>
        <v>47.000902664189439</v>
      </c>
      <c r="P18" s="14">
        <f t="shared" si="4"/>
        <v>46.42726112943155</v>
      </c>
      <c r="Q18" s="14">
        <f t="shared" si="4"/>
        <v>53.633559456425971</v>
      </c>
      <c r="R18" s="14">
        <f t="shared" si="4"/>
        <v>56.041620924967283</v>
      </c>
      <c r="S18" s="14">
        <f t="shared" si="4"/>
        <v>65.056355115465081</v>
      </c>
      <c r="T18" s="14">
        <f t="shared" si="4"/>
        <v>63.351174755518791</v>
      </c>
      <c r="U18" s="14">
        <f t="shared" si="4"/>
        <v>62.1732904624836</v>
      </c>
      <c r="V18" s="14">
        <f t="shared" ref="V18:AA18" si="5">(+V12/V13)*100</f>
        <v>65.481296763295987</v>
      </c>
      <c r="W18" s="14">
        <f t="shared" si="5"/>
        <v>67.596013139401805</v>
      </c>
      <c r="X18" s="14">
        <f t="shared" si="5"/>
        <v>73.654759135971574</v>
      </c>
      <c r="Y18" s="14">
        <f t="shared" si="5"/>
        <v>85.902287505150795</v>
      </c>
      <c r="Z18" s="14">
        <f t="shared" si="5"/>
        <v>85.028232138517481</v>
      </c>
      <c r="AA18" s="14">
        <f t="shared" si="5"/>
        <v>84.246208288990815</v>
      </c>
      <c r="AB18" s="14">
        <f>(+AB12/AB13)*100</f>
        <v>81.931130954102173</v>
      </c>
      <c r="AC18" s="14">
        <f>(+AC12/AC13)*100</f>
        <v>79.127302782653629</v>
      </c>
      <c r="AD18" s="14">
        <f>(+AD12/AD13)*100</f>
        <v>97.600753101264985</v>
      </c>
      <c r="AE18" s="14">
        <f>(+AE12/AE13)*100</f>
        <v>93.799926137374598</v>
      </c>
      <c r="AF18" s="14">
        <f>(+AF12/AF13)*100</f>
        <v>90.56305019703376</v>
      </c>
      <c r="AG18" s="18">
        <f>(+AG12/AG13)*100</f>
        <v>90.196020560427698</v>
      </c>
    </row>
    <row r="19" spans="2:33" x14ac:dyDescent="0.2">
      <c r="B19" s="15" t="s">
        <v>16</v>
      </c>
    </row>
    <row r="20" spans="2:33" x14ac:dyDescent="0.2">
      <c r="B20" s="15" t="s">
        <v>17</v>
      </c>
      <c r="M20" s="5"/>
      <c r="N20" s="5"/>
      <c r="O20" s="5"/>
      <c r="P20" s="5"/>
    </row>
    <row r="21" spans="2:33" x14ac:dyDescent="0.2">
      <c r="B21" s="15" t="s">
        <v>10</v>
      </c>
      <c r="M21" s="5"/>
      <c r="O21" s="5"/>
    </row>
    <row r="22" spans="2:33" x14ac:dyDescent="0.2">
      <c r="B22" s="15" t="s">
        <v>12</v>
      </c>
      <c r="M22" s="5"/>
      <c r="O22" s="5"/>
    </row>
  </sheetData>
  <phoneticPr fontId="0" type="noConversion"/>
  <printOptions horizontalCentered="1" verticalCentered="1"/>
  <pageMargins left="0.54" right="0.33" top="1" bottom="1" header="0" footer="0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macroeconomicas_18</dc:creator>
  <cp:lastModifiedBy>Winsor Fierro</cp:lastModifiedBy>
  <cp:lastPrinted>2007-07-03T19:19:58Z</cp:lastPrinted>
  <dcterms:created xsi:type="dcterms:W3CDTF">2002-04-03T13:54:06Z</dcterms:created>
  <dcterms:modified xsi:type="dcterms:W3CDTF">2024-06-11T20:53:04Z</dcterms:modified>
</cp:coreProperties>
</file>