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05" yWindow="-90" windowWidth="21900" windowHeight="7605"/>
  </bookViews>
  <sheets>
    <sheet name="74ENC02" sheetId="1" r:id="rId1"/>
  </sheets>
  <definedNames>
    <definedName name="_Regression_Int" localSheetId="0" hidden="1">1</definedName>
    <definedName name="A_impresión_IM" localSheetId="0">'74ENC02'!#REF!</definedName>
    <definedName name="_xlnm.Print_Area" localSheetId="0">'74ENC02'!#REF!</definedName>
  </definedNames>
  <calcPr calcId="145621"/>
</workbook>
</file>

<file path=xl/calcChain.xml><?xml version="1.0" encoding="utf-8"?>
<calcChain xmlns="http://schemas.openxmlformats.org/spreadsheetml/2006/main">
  <c r="AB17" i="1" l="1"/>
  <c r="AB13" i="1"/>
  <c r="AB19" i="1" l="1"/>
  <c r="AA17" i="1" l="1"/>
  <c r="AA13" i="1"/>
  <c r="AA19" i="1" l="1"/>
  <c r="Z17" i="1" l="1"/>
  <c r="Z13" i="1"/>
  <c r="Z19" i="1" l="1"/>
  <c r="Y17" i="1" l="1"/>
  <c r="Y13" i="1"/>
  <c r="Y19" i="1" l="1"/>
  <c r="X17" i="1"/>
  <c r="X13" i="1"/>
  <c r="X19" i="1"/>
  <c r="W17" i="1"/>
  <c r="W13" i="1"/>
  <c r="W19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3" i="1"/>
  <c r="Q17" i="1"/>
  <c r="Q13" i="1"/>
  <c r="Q19" i="1"/>
  <c r="O17" i="1"/>
  <c r="O19" i="1"/>
  <c r="P17" i="1"/>
  <c r="P13" i="1"/>
  <c r="P19" i="1"/>
  <c r="R19" i="1"/>
</calcChain>
</file>

<file path=xl/sharedStrings.xml><?xml version="1.0" encoding="utf-8"?>
<sst xmlns="http://schemas.openxmlformats.org/spreadsheetml/2006/main" count="19" uniqueCount="18">
  <si>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</si>
  <si>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</si>
  <si>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</si>
  <si>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</si>
  <si>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</si>
  <si>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>TÍTULOS</t>
  </si>
  <si>
    <t xml:space="preserve">(En millones de dólares estadounidenses) </t>
  </si>
  <si>
    <t>Diferencia Neta A y B</t>
  </si>
  <si>
    <t>El nuevo sistema de Encaje Legal se encuentra vigente desde el 04/05/98 de acuerdo con R.D. 180/97 de fecha 23/12/97.</t>
  </si>
  <si>
    <t>Cuadro Nº 7.05.02</t>
  </si>
  <si>
    <t>ENCAJE LEGAL</t>
  </si>
  <si>
    <r>
      <t xml:space="preserve">1998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</si>
  <si>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</si>
  <si>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t>Fuente: Banco Central de Bolivia</t>
  </si>
  <si>
    <r>
      <t xml:space="preserve">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</si>
  <si>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</si>
  <si>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EN MONEDA EXTRANJERA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</si>
  <si>
    <t xml:space="preserve">   Constituido BCB mas Fondos en Custodia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</si>
</sst>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7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Alignment="1" applyProtection="1"/>
    <xf numFmtId="2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indent="1"/>
    </xf>
    <xf numFmtId="2" fontId="14" fillId="4" borderId="5" xfId="14" applyNumberFormat="1" applyFont="1" applyFill="1" applyBorder="1"/>
    <xf numFmtId="2" fontId="14" fillId="4" borderId="6" xfId="14" applyNumberFormat="1" applyFont="1" applyFill="1" applyBorder="1"/>
    <xf numFmtId="0" fontId="15" fillId="0" borderId="4" xfId="17" applyFont="1" applyBorder="1" applyAlignment="1">
      <alignment horizontal="left" indent="1"/>
    </xf>
    <xf numFmtId="2" fontId="15" fillId="2" borderId="7" xfId="14" applyNumberFormat="1" applyFont="1" applyFill="1" applyBorder="1" applyAlignment="1">
      <alignment horizontal="right"/>
    </xf>
    <xf numFmtId="164" fontId="15" fillId="2" borderId="7" xfId="14" applyFont="1" applyFill="1" applyBorder="1" applyAlignment="1">
      <alignment horizontal="right"/>
    </xf>
    <xf numFmtId="2" fontId="15" fillId="2" borderId="8" xfId="14" applyNumberFormat="1" applyFont="1" applyFill="1" applyBorder="1" applyAlignment="1">
      <alignment horizontal="right"/>
    </xf>
    <xf numFmtId="0" fontId="16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1275109</xdr:colOff>
      <xdr:row>4</xdr:row>
      <xdr:rowOff>90380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66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B24"/>
  <sheetViews>
    <sheetView showGridLines="0" tabSelected="1" zoomScaleNormal="75" workbookViewId="0">
      <selection activeCell="B14" sqref="B14"/>
    </sheetView>
  </sheetViews>
  <sheetFormatPr baseColWidth="10" defaultColWidth="9.77734375" defaultRowHeight="12.75" customHeight="1" x14ac:dyDescent="0.2"/>
  <cols>
    <col min="1" max="1" width="3.33203125" style="1" customWidth="1"/>
    <col min="2" max="2" width="35.5546875" style="1" customWidth="1"/>
    <col min="3" max="18" width="10.77734375" style="1" hidden="1" customWidth="1"/>
    <col min="19" max="28" width="10.77734375" style="1" customWidth="1"/>
    <col min="29" max="16384" width="9.77734375" style="1"/>
  </cols>
  <sheetData>
    <row r="6" spans="2:28" ht="12.75" customHeight="1" x14ac:dyDescent="0.2">
      <c r="B6" s="7" t="s">
        <v>9</v>
      </c>
      <c r="C6" s="2"/>
      <c r="D6" s="2"/>
      <c r="E6" s="2"/>
      <c r="F6" s="2"/>
      <c r="G6" s="2"/>
      <c r="H6" s="2"/>
      <c r="I6" s="2"/>
    </row>
    <row r="7" spans="2:28" ht="12.75" customHeight="1" x14ac:dyDescent="0.2">
      <c r="B7" s="8" t="s">
        <v>16</v>
      </c>
      <c r="C7" s="2"/>
      <c r="D7" s="2"/>
      <c r="E7" s="2"/>
      <c r="F7" s="2"/>
      <c r="G7" s="2"/>
      <c r="H7" s="2"/>
      <c r="I7" s="2"/>
    </row>
    <row r="8" spans="2:28" ht="12.75" customHeight="1" x14ac:dyDescent="0.2">
      <c r="B8" s="9" t="s">
        <v>6</v>
      </c>
      <c r="C8" s="2"/>
      <c r="D8" s="2"/>
      <c r="E8" s="2"/>
      <c r="F8" s="2"/>
      <c r="G8" s="2"/>
      <c r="H8" s="2"/>
      <c r="I8" s="2"/>
    </row>
    <row r="9" spans="2:28" s="6" customFormat="1" ht="21.75" customHeight="1" x14ac:dyDescent="0.2">
      <c r="B9" s="10" t="s">
        <v>10</v>
      </c>
      <c r="C9" s="11" t="s">
        <v>11</v>
      </c>
      <c r="D9" s="11">
        <v>1999</v>
      </c>
      <c r="E9" s="11">
        <v>2000</v>
      </c>
      <c r="F9" s="11">
        <v>2001</v>
      </c>
      <c r="G9" s="11">
        <v>2002</v>
      </c>
      <c r="H9" s="11">
        <v>2003</v>
      </c>
      <c r="I9" s="11">
        <v>2004</v>
      </c>
      <c r="J9" s="11">
        <v>2005</v>
      </c>
      <c r="K9" s="11">
        <v>2006</v>
      </c>
      <c r="L9" s="11">
        <v>2007</v>
      </c>
      <c r="M9" s="11">
        <v>2008</v>
      </c>
      <c r="N9" s="11">
        <v>2009</v>
      </c>
      <c r="O9" s="11">
        <v>2010</v>
      </c>
      <c r="P9" s="11">
        <v>2011</v>
      </c>
      <c r="Q9" s="11">
        <v>2012</v>
      </c>
      <c r="R9" s="11">
        <v>2013</v>
      </c>
      <c r="S9" s="11">
        <v>2014</v>
      </c>
      <c r="T9" s="11">
        <v>2015</v>
      </c>
      <c r="U9" s="11">
        <v>2016</v>
      </c>
      <c r="V9" s="11">
        <v>2017</v>
      </c>
      <c r="W9" s="11">
        <v>2018</v>
      </c>
      <c r="X9" s="11">
        <v>2019</v>
      </c>
      <c r="Y9" s="11">
        <v>2020</v>
      </c>
      <c r="Z9" s="11">
        <v>2021</v>
      </c>
      <c r="AA9" s="11">
        <v>2022</v>
      </c>
      <c r="AB9" s="11">
        <v>2023</v>
      </c>
    </row>
    <row r="10" spans="2:28" ht="19.5" customHeight="1" x14ac:dyDescent="0.2">
      <c r="B10" s="12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2:28" ht="12.75" customHeight="1" x14ac:dyDescent="0.2">
      <c r="B11" s="15" t="s">
        <v>1</v>
      </c>
      <c r="C11" s="17">
        <v>261.65199999999999</v>
      </c>
      <c r="D11" s="17">
        <v>298.04300000000001</v>
      </c>
      <c r="E11" s="17">
        <v>290.95600000000002</v>
      </c>
      <c r="F11" s="17">
        <v>278.08100000000002</v>
      </c>
      <c r="G11" s="17">
        <v>241.30508701472559</v>
      </c>
      <c r="H11" s="17">
        <v>242.981609195402</v>
      </c>
      <c r="I11" s="17">
        <v>226.30600000000001</v>
      </c>
      <c r="J11" s="17">
        <v>269.60899999999998</v>
      </c>
      <c r="K11" s="17">
        <v>250.88650606172399</v>
      </c>
      <c r="L11" s="17">
        <v>260.7853992945607</v>
      </c>
      <c r="M11" s="17">
        <v>312.58407773170705</v>
      </c>
      <c r="N11" s="17">
        <v>582.26877201857121</v>
      </c>
      <c r="O11" s="16">
        <v>571.58962904714303</v>
      </c>
      <c r="P11" s="16">
        <v>338.059897882857</v>
      </c>
      <c r="Q11" s="16">
        <v>579.81399999999996</v>
      </c>
      <c r="R11" s="16">
        <v>844.31100000000004</v>
      </c>
      <c r="S11" s="16">
        <v>1134.04458140357</v>
      </c>
      <c r="T11" s="16">
        <v>1520.516431347857</v>
      </c>
      <c r="U11" s="16">
        <v>1616.89292944714</v>
      </c>
      <c r="V11" s="16">
        <v>1316.7797218635701</v>
      </c>
      <c r="W11" s="16">
        <v>961.72818914499999</v>
      </c>
      <c r="X11" s="16">
        <v>554.81825142071398</v>
      </c>
      <c r="Y11" s="16">
        <v>389.99854800499998</v>
      </c>
      <c r="Z11" s="16">
        <v>426.95060346785698</v>
      </c>
      <c r="AA11" s="16">
        <v>200.13024126428601</v>
      </c>
      <c r="AB11" s="18">
        <v>141.386152819286</v>
      </c>
    </row>
    <row r="12" spans="2:28" ht="12.75" customHeight="1" x14ac:dyDescent="0.2">
      <c r="B12" s="15" t="s">
        <v>2</v>
      </c>
      <c r="C12" s="17">
        <v>261.88799999999998</v>
      </c>
      <c r="D12" s="17">
        <v>296.46600000000001</v>
      </c>
      <c r="E12" s="17">
        <v>291.56200000000001</v>
      </c>
      <c r="F12" s="17">
        <v>277.46300000000002</v>
      </c>
      <c r="G12" s="17">
        <v>240.55127175368139</v>
      </c>
      <c r="H12" s="17">
        <v>241.86117496807199</v>
      </c>
      <c r="I12" s="17">
        <v>226.07499999999999</v>
      </c>
      <c r="J12" s="17">
        <v>271.78899999999999</v>
      </c>
      <c r="K12" s="17">
        <v>248.92666673595701</v>
      </c>
      <c r="L12" s="17">
        <v>260.43400465417642</v>
      </c>
      <c r="M12" s="17">
        <v>312.60895635038065</v>
      </c>
      <c r="N12" s="17">
        <v>582.20461666214294</v>
      </c>
      <c r="O12" s="16">
        <v>571.60471036285708</v>
      </c>
      <c r="P12" s="16">
        <v>338.176259281429</v>
      </c>
      <c r="Q12" s="16">
        <v>579.83600000000001</v>
      </c>
      <c r="R12" s="16">
        <v>844.36099999999999</v>
      </c>
      <c r="S12" s="16">
        <v>1134.0012015971399</v>
      </c>
      <c r="T12" s="16">
        <v>1520.5757710078569</v>
      </c>
      <c r="U12" s="16">
        <v>1617.0409846385701</v>
      </c>
      <c r="V12" s="16">
        <v>1317.0065395842901</v>
      </c>
      <c r="W12" s="16">
        <v>962.10262504714296</v>
      </c>
      <c r="X12" s="16">
        <v>551.04078507142901</v>
      </c>
      <c r="Y12" s="16">
        <v>386.94503049071398</v>
      </c>
      <c r="Z12" s="16">
        <v>424.15739176928599</v>
      </c>
      <c r="AA12" s="16">
        <v>199.27971230357099</v>
      </c>
      <c r="AB12" s="18">
        <v>141.71078756071401</v>
      </c>
    </row>
    <row r="13" spans="2:28" ht="12.75" customHeight="1" x14ac:dyDescent="0.2">
      <c r="B13" s="15" t="s">
        <v>3</v>
      </c>
      <c r="C13" s="17">
        <v>0.23599999999999999</v>
      </c>
      <c r="D13" s="16">
        <v>-1.577</v>
      </c>
      <c r="E13" s="16">
        <v>0.60599999999999998</v>
      </c>
      <c r="F13" s="16">
        <v>-0.617999999999995</v>
      </c>
      <c r="G13" s="16">
        <v>-0.75381526104419549</v>
      </c>
      <c r="H13" s="16">
        <v>-1.1204342273307799</v>
      </c>
      <c r="I13" s="16">
        <v>-0.23100000000000001</v>
      </c>
      <c r="J13" s="16">
        <v>2.1800000000000002</v>
      </c>
      <c r="K13" s="16">
        <v>-1.95983932576669</v>
      </c>
      <c r="L13" s="16">
        <v>-0.35139464038428514</v>
      </c>
      <c r="M13" s="16">
        <v>2.4878618673596975E-2</v>
      </c>
      <c r="N13" s="16">
        <v>-6.415535642827308E-2</v>
      </c>
      <c r="O13" s="16">
        <v>1.5081315714041921E-2</v>
      </c>
      <c r="P13" s="16">
        <f t="shared" ref="P13:V13" si="0">+P12-P11</f>
        <v>0.11636139857199623</v>
      </c>
      <c r="Q13" s="16">
        <f t="shared" si="0"/>
        <v>2.2000000000048203E-2</v>
      </c>
      <c r="R13" s="16">
        <f t="shared" si="0"/>
        <v>4.9999999999954525E-2</v>
      </c>
      <c r="S13" s="16">
        <f t="shared" si="0"/>
        <v>-4.3379806430039025E-2</v>
      </c>
      <c r="T13" s="16">
        <f t="shared" si="0"/>
        <v>5.9339659999977812E-2</v>
      </c>
      <c r="U13" s="16">
        <f t="shared" si="0"/>
        <v>0.14805519143010315</v>
      </c>
      <c r="V13" s="16">
        <f t="shared" si="0"/>
        <v>0.2268177207199642</v>
      </c>
      <c r="W13" s="16">
        <f t="shared" ref="W13:AB13" si="1">+W12-W11</f>
        <v>0.37443590214297728</v>
      </c>
      <c r="X13" s="16">
        <f t="shared" si="1"/>
        <v>-3.7774663492849641</v>
      </c>
      <c r="Y13" s="16">
        <f t="shared" si="1"/>
        <v>-3.0535175142859998</v>
      </c>
      <c r="Z13" s="16">
        <f t="shared" si="1"/>
        <v>-2.7932116985709854</v>
      </c>
      <c r="AA13" s="16">
        <f t="shared" si="1"/>
        <v>-0.8505289607150246</v>
      </c>
      <c r="AB13" s="18">
        <f t="shared" si="1"/>
        <v>0.32463474142801374</v>
      </c>
    </row>
    <row r="14" spans="2:28" ht="21" customHeight="1" x14ac:dyDescent="0.2">
      <c r="B14" s="12" t="s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</row>
    <row r="15" spans="2:28" ht="12.75" customHeight="1" x14ac:dyDescent="0.2">
      <c r="B15" s="15" t="s">
        <v>1</v>
      </c>
      <c r="C15" s="17">
        <v>52.442</v>
      </c>
      <c r="D15" s="17">
        <v>55.658999999999999</v>
      </c>
      <c r="E15" s="17">
        <v>57.78</v>
      </c>
      <c r="F15" s="17">
        <v>59.1</v>
      </c>
      <c r="G15" s="17">
        <v>53.312717536813921</v>
      </c>
      <c r="H15" s="17">
        <v>55.527969348658999</v>
      </c>
      <c r="I15" s="17">
        <v>54.033000000000001</v>
      </c>
      <c r="J15" s="17">
        <v>49.387999999999998</v>
      </c>
      <c r="K15" s="17">
        <v>56.028786931590098</v>
      </c>
      <c r="L15" s="17">
        <v>53.970975852625678</v>
      </c>
      <c r="M15" s="17">
        <v>62.912622243799902</v>
      </c>
      <c r="N15" s="17">
        <v>80.964487556428566</v>
      </c>
      <c r="O15" s="16">
        <v>119.75498044500002</v>
      </c>
      <c r="P15" s="16">
        <v>351.67142731857098</v>
      </c>
      <c r="Q15" s="16">
        <v>372.33300000000003</v>
      </c>
      <c r="R15" s="16">
        <v>399.69099999999997</v>
      </c>
      <c r="S15" s="16">
        <v>417.62370213428602</v>
      </c>
      <c r="T15" s="16">
        <v>465.05094607000007</v>
      </c>
      <c r="U15" s="16">
        <v>491.27802931857099</v>
      </c>
      <c r="V15" s="16">
        <v>467.05847578499998</v>
      </c>
      <c r="W15" s="16">
        <v>425.66357168642901</v>
      </c>
      <c r="X15" s="16">
        <v>474.27458507571401</v>
      </c>
      <c r="Y15" s="16">
        <v>384.61087418428599</v>
      </c>
      <c r="Z15" s="16">
        <v>376.08922843928599</v>
      </c>
      <c r="AA15" s="16">
        <v>361.62240724214303</v>
      </c>
      <c r="AB15" s="18">
        <v>273.62722403214298</v>
      </c>
    </row>
    <row r="16" spans="2:28" ht="12.75" customHeight="1" x14ac:dyDescent="0.2">
      <c r="B16" s="15" t="s">
        <v>17</v>
      </c>
      <c r="C16" s="17">
        <v>80.001999999999995</v>
      </c>
      <c r="D16" s="17">
        <v>76.620999999999995</v>
      </c>
      <c r="E16" s="17">
        <v>74.058000000000007</v>
      </c>
      <c r="F16" s="17">
        <v>70.271000000000001</v>
      </c>
      <c r="G16" s="17">
        <v>89.110040160642569</v>
      </c>
      <c r="H16" s="17">
        <v>99.369987228607897</v>
      </c>
      <c r="I16" s="17">
        <v>85.912999999999997</v>
      </c>
      <c r="J16" s="17">
        <v>74.656000000000006</v>
      </c>
      <c r="K16" s="17">
        <v>71.042897475319705</v>
      </c>
      <c r="L16" s="17">
        <v>77.390255235789937</v>
      </c>
      <c r="M16" s="17">
        <v>178.1167831240007</v>
      </c>
      <c r="N16" s="17">
        <v>237.2738202659356</v>
      </c>
      <c r="O16" s="16">
        <v>235.975241602518</v>
      </c>
      <c r="P16" s="16">
        <v>594.82404404770898</v>
      </c>
      <c r="Q16" s="16">
        <v>558.91300000000001</v>
      </c>
      <c r="R16" s="16">
        <v>650.40700000000004</v>
      </c>
      <c r="S16" s="16">
        <v>561.44514417441599</v>
      </c>
      <c r="T16" s="16">
        <v>790.73894170422932</v>
      </c>
      <c r="U16" s="16">
        <v>742.36597855662706</v>
      </c>
      <c r="V16" s="16">
        <v>732.08637396620304</v>
      </c>
      <c r="W16" s="16">
        <v>540.94238430672999</v>
      </c>
      <c r="X16" s="16">
        <v>759.72089335985902</v>
      </c>
      <c r="Y16" s="16">
        <v>742.808168163868</v>
      </c>
      <c r="Z16" s="16">
        <v>632.71173902467399</v>
      </c>
      <c r="AA16" s="16">
        <v>526.55936355633105</v>
      </c>
      <c r="AB16" s="18">
        <v>423.79975797824898</v>
      </c>
    </row>
    <row r="17" spans="2:28" ht="12.75" customHeight="1" x14ac:dyDescent="0.2">
      <c r="B17" s="15" t="s">
        <v>4</v>
      </c>
      <c r="C17" s="17">
        <v>27.56</v>
      </c>
      <c r="D17" s="16">
        <v>20.962</v>
      </c>
      <c r="E17" s="16">
        <v>16.277999999999999</v>
      </c>
      <c r="F17" s="16">
        <v>11.170999999999999</v>
      </c>
      <c r="G17" s="16">
        <v>35.797322623828649</v>
      </c>
      <c r="H17" s="16">
        <v>43.842017879948898</v>
      </c>
      <c r="I17" s="16">
        <v>31.88</v>
      </c>
      <c r="J17" s="16">
        <v>25.268000000000001</v>
      </c>
      <c r="K17" s="16">
        <v>15.014110543729601</v>
      </c>
      <c r="L17" s="16">
        <v>23.419279383164259</v>
      </c>
      <c r="M17" s="16">
        <v>115.2041608802008</v>
      </c>
      <c r="N17" s="16">
        <v>156.30933270950703</v>
      </c>
      <c r="O17" s="16">
        <f t="shared" ref="O17:U17" si="2">+O16-O15</f>
        <v>116.22026115751798</v>
      </c>
      <c r="P17" s="16">
        <f t="shared" si="2"/>
        <v>243.152616729138</v>
      </c>
      <c r="Q17" s="16">
        <f t="shared" si="2"/>
        <v>186.57999999999998</v>
      </c>
      <c r="R17" s="16">
        <f t="shared" si="2"/>
        <v>250.71600000000007</v>
      </c>
      <c r="S17" s="16">
        <f t="shared" si="2"/>
        <v>143.82144204012997</v>
      </c>
      <c r="T17" s="16">
        <f t="shared" si="2"/>
        <v>325.68799563422925</v>
      </c>
      <c r="U17" s="16">
        <f t="shared" si="2"/>
        <v>251.08794923805607</v>
      </c>
      <c r="V17" s="16">
        <f t="shared" ref="V17:AA17" si="3">+V16-V15</f>
        <v>265.02789818120306</v>
      </c>
      <c r="W17" s="16">
        <f t="shared" si="3"/>
        <v>115.27881262030098</v>
      </c>
      <c r="X17" s="16">
        <f t="shared" si="3"/>
        <v>285.446308284145</v>
      </c>
      <c r="Y17" s="16">
        <f t="shared" si="3"/>
        <v>358.19729397958201</v>
      </c>
      <c r="Z17" s="16">
        <f t="shared" si="3"/>
        <v>256.622510585388</v>
      </c>
      <c r="AA17" s="16">
        <f t="shared" si="3"/>
        <v>164.93695631418802</v>
      </c>
      <c r="AB17" s="18">
        <f t="shared" ref="AB17" si="4">+AB16-AB15</f>
        <v>150.172533946106</v>
      </c>
    </row>
    <row r="18" spans="2:28" ht="12.75" customHeight="1" x14ac:dyDescent="0.2">
      <c r="B18" s="15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8"/>
    </row>
    <row r="19" spans="2:28" s="6" customFormat="1" ht="12.75" customHeight="1" x14ac:dyDescent="0.2">
      <c r="B19" s="12" t="s">
        <v>7</v>
      </c>
      <c r="C19" s="13">
        <v>27.795999999999999</v>
      </c>
      <c r="D19" s="13">
        <v>19.385000000000002</v>
      </c>
      <c r="E19" s="13">
        <v>16.884</v>
      </c>
      <c r="F19" s="13">
        <v>10.552</v>
      </c>
      <c r="G19" s="13">
        <v>35.04350736278446</v>
      </c>
      <c r="H19" s="13">
        <v>42.721583652618101</v>
      </c>
      <c r="I19" s="13">
        <v>31.649000000000001</v>
      </c>
      <c r="J19" s="13">
        <v>27.448</v>
      </c>
      <c r="K19" s="13">
        <v>13.054271217962899</v>
      </c>
      <c r="L19" s="13">
        <v>23.067884742779974</v>
      </c>
      <c r="M19" s="13">
        <v>115.2290394988744</v>
      </c>
      <c r="N19" s="13">
        <v>156.24517735307876</v>
      </c>
      <c r="O19" s="13">
        <f t="shared" ref="O19:T19" si="5">+O17+O13</f>
        <v>116.23534247323202</v>
      </c>
      <c r="P19" s="13">
        <f t="shared" si="5"/>
        <v>243.26897812771</v>
      </c>
      <c r="Q19" s="13">
        <f t="shared" si="5"/>
        <v>186.60200000000003</v>
      </c>
      <c r="R19" s="13">
        <f t="shared" si="5"/>
        <v>250.76600000000002</v>
      </c>
      <c r="S19" s="13">
        <f t="shared" si="5"/>
        <v>143.77806223369993</v>
      </c>
      <c r="T19" s="13">
        <f t="shared" si="5"/>
        <v>325.74733529422923</v>
      </c>
      <c r="U19" s="13">
        <f t="shared" ref="U19:Z19" si="6">+U17+U13</f>
        <v>251.23600442948617</v>
      </c>
      <c r="V19" s="13">
        <f t="shared" si="6"/>
        <v>265.25471590192302</v>
      </c>
      <c r="W19" s="13">
        <f t="shared" si="6"/>
        <v>115.65324852244396</v>
      </c>
      <c r="X19" s="13">
        <f t="shared" si="6"/>
        <v>281.66884193486004</v>
      </c>
      <c r="Y19" s="13">
        <f t="shared" si="6"/>
        <v>355.14377646529601</v>
      </c>
      <c r="Z19" s="13">
        <f t="shared" si="6"/>
        <v>253.82929888681701</v>
      </c>
      <c r="AA19" s="13">
        <f t="shared" ref="AA19:AB19" si="7">+AA17+AA13</f>
        <v>164.086427353473</v>
      </c>
      <c r="AB19" s="14">
        <f t="shared" si="7"/>
        <v>150.49716868753401</v>
      </c>
    </row>
    <row r="20" spans="2:28" ht="12.75" customHeight="1" x14ac:dyDescent="0.2">
      <c r="B20" s="19" t="s">
        <v>13</v>
      </c>
      <c r="G20" s="5"/>
    </row>
    <row r="21" spans="2:28" ht="12.75" customHeight="1" x14ac:dyDescent="0.2">
      <c r="B21" s="19" t="s">
        <v>12</v>
      </c>
    </row>
    <row r="22" spans="2:28" ht="12.75" hidden="1" customHeight="1" x14ac:dyDescent="0.2">
      <c r="B22" s="3" t="s">
        <v>8</v>
      </c>
      <c r="G22" s="4"/>
    </row>
    <row r="23" spans="2:28" ht="12.75" customHeight="1" x14ac:dyDescent="0.2">
      <c r="B23" s="19" t="s">
        <v>14</v>
      </c>
    </row>
    <row r="24" spans="2:28" ht="12.75" hidden="1" customHeight="1" x14ac:dyDescent="0.2">
      <c r="B24" s="19" t="s">
        <v>15</v>
      </c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74ENC02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2001-04-26T13:55:39Z</cp:lastPrinted>
  <dcterms:created xsi:type="dcterms:W3CDTF">1997-03-22T07:11:01Z</dcterms:created>
  <dcterms:modified xsi:type="dcterms:W3CDTF">2024-06-11T13:35:20Z</dcterms:modified>
</cp:coreProperties>
</file>