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eLibro" defaultThemeVersion="124226"/>
  <bookViews>
    <workbookView xWindow="-180" yWindow="-105" windowWidth="24285" windowHeight="7845"/>
  </bookViews>
  <sheets>
    <sheet name="72COL02" sheetId="1" r:id="rId1"/>
  </sheets>
  <definedNames>
    <definedName name="_Regression_Int" localSheetId="0" hidden="1">1</definedName>
    <definedName name="A_impresión_IM" localSheetId="0">'72COL02'!#REF!</definedName>
    <definedName name="_xlnm.Print_Area" localSheetId="0">'72COL02'!#REF!</definedName>
  </definedNames>
  <calcPr calcId="145621"/>
</workbook>
</file>

<file path=xl/calcChain.xml><?xml version="1.0" encoding="utf-8"?>
<calcChain xmlns="http://schemas.openxmlformats.org/spreadsheetml/2006/main">
  <c r="AG13" i="1" l="1"/>
  <c r="AG11" i="1" s="1"/>
  <c r="AF13" i="1" l="1"/>
  <c r="AF11" i="1" s="1"/>
  <c r="AE13" i="1" l="1"/>
  <c r="AE11" i="1" s="1"/>
  <c r="AD13" i="1" l="1"/>
  <c r="AD11" i="1" s="1"/>
  <c r="AC13" i="1" l="1"/>
  <c r="AC11" i="1"/>
  <c r="AB13" i="1"/>
  <c r="AB11" i="1"/>
  <c r="AA13" i="1"/>
  <c r="AA11" i="1"/>
  <c r="Z13" i="1"/>
  <c r="Z11" i="1"/>
  <c r="Y13" i="1"/>
  <c r="Y11" i="1"/>
  <c r="X13" i="1"/>
  <c r="X11" i="1"/>
  <c r="W13" i="1"/>
  <c r="W11" i="1"/>
  <c r="V13" i="1"/>
  <c r="V11" i="1"/>
  <c r="U13" i="1"/>
  <c r="U11" i="1"/>
</calcChain>
</file>

<file path=xl/sharedStrings.xml><?xml version="1.0" encoding="utf-8"?>
<sst xmlns="http://schemas.openxmlformats.org/spreadsheetml/2006/main" count="15" uniqueCount="15">
  <si>
    <t>TOTAL</t>
  </si>
  <si>
    <t>1994</t>
  </si>
  <si>
    <t>1996</t>
  </si>
  <si>
    <t xml:space="preserve">(En miles de bolivianos) </t>
  </si>
  <si>
    <t xml:space="preserve">  Banco del Estado</t>
  </si>
  <si>
    <t xml:space="preserve">  Banca en Liquidación</t>
  </si>
  <si>
    <t xml:space="preserve">  Bancos Comerciales Nacionales y Extranjeros</t>
  </si>
  <si>
    <t>Cuadro Nº 7.04.03</t>
  </si>
  <si>
    <t>Bancos de Depósito</t>
  </si>
  <si>
    <t>DESCRIPCIÓN</t>
  </si>
  <si>
    <t xml:space="preserve">      (1) Incluye préstamos del BCB a Mutuales, Cooperativas, FFP, FONDESIF y a BDP (Ex NAFIBO)</t>
  </si>
  <si>
    <t xml:space="preserve">            Instituto Nacional de Estadística</t>
  </si>
  <si>
    <t>Fuente: Banco Central de Bolivia</t>
  </si>
  <si>
    <r>
      <t xml:space="preserve">Bancos Especializados y Otras Instituciones Financieras </t>
    </r>
    <r>
      <rPr>
        <b/>
        <vertAlign val="superscript"/>
        <sz val="10"/>
        <rFont val="Arial"/>
        <family val="2"/>
      </rPr>
      <t>(1)</t>
    </r>
  </si>
  <si>
    <t>BOLIVIA: FINANCIAMIENTO CONCEDIDO POR EL BANCO CENTRAL AL SISTEMA FINANCIERO, 2014 - 2023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</si>
</sst>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\$#.00"/>
    <numFmt numFmtId="166" formatCode="#.00"/>
    <numFmt numFmtId="167" formatCode="%#.00"/>
    <numFmt numFmtId="168" formatCode="_(* #,##0_);_(* \(#,##0\);_(* &quot;-&quot;??_);_(@_)"/>
  </numFmts>
  <fonts count="16" x14ac:knownFonts="1">
    <font>
      <sz val="12"/>
      <name val="Courier"/>
    </font>
    <font>
      <sz val="10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name val="Arial"/>
      <family val="2"/>
    </font>
    <font>
      <sz val="10"/>
      <color indexed="18"/>
      <name val="Arial"/>
      <family val="2"/>
    </font>
    <font>
      <sz val="12"/>
      <color indexed="18"/>
      <name val="Arial"/>
      <family val="2"/>
    </font>
    <font>
      <b/>
      <sz val="12"/>
      <color indexed="18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1A42"/>
        <bgColor indexed="64"/>
      </patternFill>
    </fill>
    <fill>
      <patternFill patternType="solid">
        <fgColor rgb="FFFAF0F7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</borders>
  <cellStyleXfs count="18">
    <xf numFmtId="0" fontId="0" fillId="0" borderId="0"/>
    <xf numFmtId="4" fontId="2" fillId="0" borderId="0">
      <protection locked="0"/>
    </xf>
    <xf numFmtId="165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166" fontId="2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164" fontId="1" fillId="0" borderId="0" applyFont="0" applyFill="0" applyBorder="0" applyAlignment="0" applyProtection="0"/>
    <xf numFmtId="167" fontId="2" fillId="0" borderId="0">
      <protection locked="0"/>
    </xf>
    <xf numFmtId="0" fontId="2" fillId="0" borderId="1">
      <protection locked="0"/>
    </xf>
    <xf numFmtId="0" fontId="1" fillId="0" borderId="0"/>
  </cellStyleXfs>
  <cellXfs count="24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6" fillId="0" borderId="0" xfId="0" applyFont="1" applyFill="1"/>
    <xf numFmtId="0" fontId="4" fillId="0" borderId="0" xfId="0" applyFont="1" applyFill="1"/>
    <xf numFmtId="168" fontId="4" fillId="0" borderId="0" xfId="14" applyNumberFormat="1" applyFont="1" applyFill="1" applyBorder="1"/>
    <xf numFmtId="0" fontId="6" fillId="0" borderId="0" xfId="0" applyFont="1" applyFill="1" applyBorder="1"/>
    <xf numFmtId="0" fontId="7" fillId="0" borderId="0" xfId="0" applyFont="1" applyFill="1"/>
    <xf numFmtId="3" fontId="6" fillId="0" borderId="0" xfId="0" applyNumberFormat="1" applyFont="1" applyFill="1"/>
    <xf numFmtId="3" fontId="5" fillId="0" borderId="0" xfId="0" applyNumberFormat="1" applyFont="1" applyFill="1"/>
    <xf numFmtId="0" fontId="7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/>
    </xf>
    <xf numFmtId="0" fontId="8" fillId="0" borderId="0" xfId="17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1" fontId="11" fillId="3" borderId="3" xfId="0" applyNumberFormat="1" applyFont="1" applyFill="1" applyBorder="1" applyAlignment="1">
      <alignment horizontal="center" vertical="center"/>
    </xf>
    <xf numFmtId="0" fontId="12" fillId="0" borderId="4" xfId="17" applyFont="1" applyBorder="1" applyAlignment="1">
      <alignment horizontal="left" indent="1"/>
    </xf>
    <xf numFmtId="3" fontId="12" fillId="2" borderId="5" xfId="14" applyNumberFormat="1" applyFont="1" applyFill="1" applyBorder="1" applyAlignment="1">
      <alignment horizontal="right"/>
    </xf>
    <xf numFmtId="3" fontId="12" fillId="2" borderId="6" xfId="14" applyNumberFormat="1" applyFont="1" applyFill="1" applyBorder="1" applyAlignment="1">
      <alignment horizontal="right"/>
    </xf>
    <xf numFmtId="0" fontId="13" fillId="4" borderId="4" xfId="0" applyFont="1" applyFill="1" applyBorder="1" applyAlignment="1">
      <alignment horizontal="left" indent="1"/>
    </xf>
    <xf numFmtId="3" fontId="13" fillId="4" borderId="5" xfId="0" applyNumberFormat="1" applyFont="1" applyFill="1" applyBorder="1" applyAlignment="1">
      <alignment horizontal="right"/>
    </xf>
    <xf numFmtId="3" fontId="13" fillId="4" borderId="6" xfId="0" applyNumberFormat="1" applyFont="1" applyFill="1" applyBorder="1" applyAlignment="1">
      <alignment horizontal="right"/>
    </xf>
    <xf numFmtId="0" fontId="14" fillId="2" borderId="0" xfId="17" applyFont="1" applyFill="1"/>
  </cellXfs>
  <cellStyles count="18">
    <cellStyle name="Comma" xfId="1"/>
    <cellStyle name="Currency" xfId="2"/>
    <cellStyle name="Date" xfId="3"/>
    <cellStyle name="F2" xfId="4"/>
    <cellStyle name="F3" xfId="5"/>
    <cellStyle name="F4" xfId="6"/>
    <cellStyle name="F5" xfId="7"/>
    <cellStyle name="F6" xfId="8"/>
    <cellStyle name="F7" xfId="9"/>
    <cellStyle name="F8" xfId="10"/>
    <cellStyle name="Fixed" xfId="11"/>
    <cellStyle name="Heading1" xfId="12"/>
    <cellStyle name="Heading2" xfId="13"/>
    <cellStyle name="Millares" xfId="14" builtinId="3"/>
    <cellStyle name="Normal" xfId="0" builtinId="0"/>
    <cellStyle name="Normal 10" xfId="17"/>
    <cellStyle name="Percent" xfId="15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57150</xdr:rowOff>
    </xdr:from>
    <xdr:to>
      <xdr:col>1</xdr:col>
      <xdr:colOff>1284634</xdr:colOff>
      <xdr:row>4</xdr:row>
      <xdr:rowOff>80855</xdr:rowOff>
    </xdr:to>
    <xdr:pic>
      <xdr:nvPicPr>
        <xdr:cNvPr id="2" name="Imagen 14">
          <a:extLst>
            <a:ext uri="{FF2B5EF4-FFF2-40B4-BE49-F238E27FC236}">
              <a16:creationId xmlns="" xmlns:a16="http://schemas.microsoft.com/office/drawing/2014/main" id="{7071BF9D-5C93-46C3-875D-E89F6E2F0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57150"/>
          <a:ext cx="126558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">
    <pageSetUpPr fitToPage="1"/>
  </sheetPr>
  <dimension ref="B6:AG69"/>
  <sheetViews>
    <sheetView showGridLines="0" tabSelected="1" workbookViewId="0">
      <selection activeCell="X14" sqref="X14"/>
    </sheetView>
  </sheetViews>
  <sheetFormatPr baseColWidth="10" defaultColWidth="14.77734375" defaultRowHeight="12.75" customHeight="1" x14ac:dyDescent="0.2"/>
  <cols>
    <col min="1" max="1" width="2.6640625" style="4" customWidth="1"/>
    <col min="2" max="2" width="46.109375" style="4" customWidth="1"/>
    <col min="3" max="3" width="8.21875" style="4" hidden="1" customWidth="1"/>
    <col min="4" max="4" width="9.77734375" style="4" hidden="1" customWidth="1"/>
    <col min="5" max="5" width="9.44140625" style="4" hidden="1" customWidth="1"/>
    <col min="6" max="23" width="9.77734375" style="4" hidden="1" customWidth="1"/>
    <col min="24" max="33" width="9.77734375" style="4" customWidth="1"/>
    <col min="34" max="16384" width="14.77734375" style="4"/>
  </cols>
  <sheetData>
    <row r="6" spans="2:33" s="3" customFormat="1" ht="12.75" customHeight="1" x14ac:dyDescent="0.2">
      <c r="B6" s="12" t="s">
        <v>7</v>
      </c>
      <c r="C6" s="5"/>
      <c r="D6" s="5"/>
      <c r="E6" s="5"/>
      <c r="F6" s="5"/>
      <c r="G6" s="6"/>
      <c r="H6" s="6"/>
    </row>
    <row r="7" spans="2:33" s="3" customFormat="1" ht="12.75" customHeight="1" x14ac:dyDescent="0.2">
      <c r="B7" s="13" t="s">
        <v>14</v>
      </c>
      <c r="C7" s="1"/>
      <c r="D7" s="1"/>
      <c r="E7" s="1"/>
      <c r="F7" s="1"/>
    </row>
    <row r="8" spans="2:33" s="3" customFormat="1" ht="12.75" customHeight="1" x14ac:dyDescent="0.2">
      <c r="B8" s="14" t="s">
        <v>3</v>
      </c>
      <c r="C8" s="1"/>
      <c r="D8" s="1"/>
      <c r="E8" s="1"/>
      <c r="F8" s="1"/>
    </row>
    <row r="9" spans="2:33" s="10" customFormat="1" ht="25.5" customHeight="1" x14ac:dyDescent="0.2">
      <c r="B9" s="15" t="s">
        <v>9</v>
      </c>
      <c r="C9" s="16">
        <v>1993</v>
      </c>
      <c r="D9" s="16" t="s">
        <v>1</v>
      </c>
      <c r="E9" s="16">
        <v>1995</v>
      </c>
      <c r="F9" s="16" t="s">
        <v>2</v>
      </c>
      <c r="G9" s="16">
        <v>1997</v>
      </c>
      <c r="H9" s="16">
        <v>1998</v>
      </c>
      <c r="I9" s="16">
        <v>1999</v>
      </c>
      <c r="J9" s="16">
        <v>2000</v>
      </c>
      <c r="K9" s="16">
        <v>2001</v>
      </c>
      <c r="L9" s="16">
        <v>2002</v>
      </c>
      <c r="M9" s="16">
        <v>2003</v>
      </c>
      <c r="N9" s="16">
        <v>2004</v>
      </c>
      <c r="O9" s="16">
        <v>2005</v>
      </c>
      <c r="P9" s="16">
        <v>2006</v>
      </c>
      <c r="Q9" s="16">
        <v>2007</v>
      </c>
      <c r="R9" s="16">
        <v>2008</v>
      </c>
      <c r="S9" s="16">
        <v>2009</v>
      </c>
      <c r="T9" s="16">
        <v>2010</v>
      </c>
      <c r="U9" s="16">
        <v>2011</v>
      </c>
      <c r="V9" s="16">
        <v>2012</v>
      </c>
      <c r="W9" s="16">
        <v>2013</v>
      </c>
      <c r="X9" s="16">
        <v>2014</v>
      </c>
      <c r="Y9" s="16">
        <v>2015</v>
      </c>
      <c r="Z9" s="16">
        <v>2016</v>
      </c>
      <c r="AA9" s="16">
        <v>2017</v>
      </c>
      <c r="AB9" s="16">
        <v>2018</v>
      </c>
      <c r="AC9" s="16">
        <v>2019</v>
      </c>
      <c r="AD9" s="16">
        <v>2020</v>
      </c>
      <c r="AE9" s="16">
        <v>2021</v>
      </c>
      <c r="AF9" s="16">
        <v>2022</v>
      </c>
      <c r="AG9" s="16">
        <v>2023</v>
      </c>
    </row>
    <row r="10" spans="2:33" s="7" customFormat="1" ht="12.75" customHeight="1" x14ac:dyDescent="0.25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9"/>
    </row>
    <row r="11" spans="2:33" s="7" customFormat="1" ht="12.75" customHeight="1" x14ac:dyDescent="0.25">
      <c r="B11" s="20" t="s">
        <v>0</v>
      </c>
      <c r="C11" s="21">
        <v>1483456</v>
      </c>
      <c r="D11" s="21">
        <v>2512330</v>
      </c>
      <c r="E11" s="21">
        <v>3151614</v>
      </c>
      <c r="F11" s="21">
        <v>3118108</v>
      </c>
      <c r="G11" s="21">
        <v>3086737</v>
      </c>
      <c r="H11" s="21">
        <v>3151852</v>
      </c>
      <c r="I11" s="21">
        <v>3418159</v>
      </c>
      <c r="J11" s="21">
        <v>2855598</v>
      </c>
      <c r="K11" s="21">
        <v>2859228</v>
      </c>
      <c r="L11" s="21">
        <v>2671346.7200000002</v>
      </c>
      <c r="M11" s="21">
        <v>2749828.2001311998</v>
      </c>
      <c r="N11" s="21">
        <v>2461521.9884179994</v>
      </c>
      <c r="O11" s="21">
        <v>2296622.2714300002</v>
      </c>
      <c r="P11" s="21">
        <v>2238543.6198417996</v>
      </c>
      <c r="Q11" s="21">
        <v>2432454.1993648</v>
      </c>
      <c r="R11" s="21">
        <v>1961184.7071948</v>
      </c>
      <c r="S11" s="21">
        <v>1700107.7628236001</v>
      </c>
      <c r="T11" s="21">
        <v>1616130.0896598001</v>
      </c>
      <c r="U11" s="21">
        <f t="shared" ref="U11:Z11" si="0">+U13+U18</f>
        <v>1455186.745745</v>
      </c>
      <c r="V11" s="21">
        <f t="shared" si="0"/>
        <v>1458835.7225702</v>
      </c>
      <c r="W11" s="21">
        <f t="shared" si="0"/>
        <v>5572767.3308364004</v>
      </c>
      <c r="X11" s="21">
        <f t="shared" si="0"/>
        <v>5614451</v>
      </c>
      <c r="Y11" s="21">
        <f t="shared" si="0"/>
        <v>5516672.2407825999</v>
      </c>
      <c r="Z11" s="21">
        <f t="shared" si="0"/>
        <v>5726556.7081674002</v>
      </c>
      <c r="AA11" s="21">
        <f t="shared" ref="AA11:AF11" si="1">+AA13+AA18</f>
        <v>7587293.7013006005</v>
      </c>
      <c r="AB11" s="21">
        <f t="shared" si="1"/>
        <v>9208915.0341020003</v>
      </c>
      <c r="AC11" s="21">
        <f t="shared" si="1"/>
        <v>16693684.4675072</v>
      </c>
      <c r="AD11" s="21">
        <f t="shared" si="1"/>
        <v>22770945.502338998</v>
      </c>
      <c r="AE11" s="21">
        <f t="shared" si="1"/>
        <v>23652624.1352732</v>
      </c>
      <c r="AF11" s="21">
        <f t="shared" si="1"/>
        <v>25040869.559203602</v>
      </c>
      <c r="AG11" s="22">
        <f t="shared" ref="AG11" si="2">+AG13+AG18</f>
        <v>28517190</v>
      </c>
    </row>
    <row r="12" spans="2:33" s="7" customFormat="1" ht="12.75" customHeight="1" x14ac:dyDescent="0.25">
      <c r="B12" s="17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9"/>
    </row>
    <row r="13" spans="2:33" s="3" customFormat="1" ht="12.75" customHeight="1" x14ac:dyDescent="0.2">
      <c r="B13" s="20" t="s">
        <v>8</v>
      </c>
      <c r="C13" s="21">
        <v>1392298</v>
      </c>
      <c r="D13" s="21">
        <v>2404454</v>
      </c>
      <c r="E13" s="21">
        <v>3032169</v>
      </c>
      <c r="F13" s="21">
        <v>2863673</v>
      </c>
      <c r="G13" s="21">
        <v>2666621</v>
      </c>
      <c r="H13" s="21">
        <v>2726695</v>
      </c>
      <c r="I13" s="21">
        <v>2793363</v>
      </c>
      <c r="J13" s="21">
        <v>2224362</v>
      </c>
      <c r="K13" s="21">
        <v>2235110</v>
      </c>
      <c r="L13" s="21">
        <v>2264649.9709999999</v>
      </c>
      <c r="M13" s="21">
        <v>2326422.2226513997</v>
      </c>
      <c r="N13" s="21">
        <v>2458305.9884179994</v>
      </c>
      <c r="O13" s="21">
        <v>2296622.2714300002</v>
      </c>
      <c r="P13" s="21">
        <v>2238543.6198417996</v>
      </c>
      <c r="Q13" s="21">
        <v>2417225.4733648002</v>
      </c>
      <c r="R13" s="21">
        <v>1961184.7071948</v>
      </c>
      <c r="S13" s="21">
        <v>1700107.7628236001</v>
      </c>
      <c r="T13" s="21">
        <v>1540134.0896598001</v>
      </c>
      <c r="U13" s="21">
        <f t="shared" ref="U13:AA13" si="3">SUM(U14:U16)</f>
        <v>1455186.745745</v>
      </c>
      <c r="V13" s="21">
        <f t="shared" si="3"/>
        <v>1455405.7225702</v>
      </c>
      <c r="W13" s="21">
        <f t="shared" si="3"/>
        <v>1455395.3308363999</v>
      </c>
      <c r="X13" s="21">
        <f t="shared" si="3"/>
        <v>1493735</v>
      </c>
      <c r="Y13" s="21">
        <f t="shared" si="3"/>
        <v>1400672.2407826001</v>
      </c>
      <c r="Z13" s="21">
        <f t="shared" si="3"/>
        <v>1610556.7081674</v>
      </c>
      <c r="AA13" s="21">
        <f t="shared" si="3"/>
        <v>3471293.7013006001</v>
      </c>
      <c r="AB13" s="21">
        <f t="shared" ref="AB13:AG13" si="4">SUM(AB14:AB16)</f>
        <v>5092915.0341020003</v>
      </c>
      <c r="AC13" s="21">
        <f t="shared" si="4"/>
        <v>12577684.4675072</v>
      </c>
      <c r="AD13" s="21">
        <f t="shared" si="4"/>
        <v>18654945.502338998</v>
      </c>
      <c r="AE13" s="21">
        <f t="shared" si="4"/>
        <v>19536624.1352732</v>
      </c>
      <c r="AF13" s="21">
        <f t="shared" si="4"/>
        <v>20924869.559203602</v>
      </c>
      <c r="AG13" s="22">
        <f t="shared" si="4"/>
        <v>24401190</v>
      </c>
    </row>
    <row r="14" spans="2:33" s="3" customFormat="1" ht="12.75" customHeight="1" x14ac:dyDescent="0.2">
      <c r="B14" s="17" t="s">
        <v>4</v>
      </c>
      <c r="C14" s="18">
        <v>100018</v>
      </c>
      <c r="D14" s="18">
        <v>98893</v>
      </c>
      <c r="E14" s="18">
        <v>75663</v>
      </c>
      <c r="F14" s="18">
        <v>69404</v>
      </c>
      <c r="G14" s="18">
        <v>25541</v>
      </c>
      <c r="H14" s="18">
        <v>25541</v>
      </c>
      <c r="I14" s="18">
        <v>25541</v>
      </c>
      <c r="J14" s="18">
        <v>25541</v>
      </c>
      <c r="K14" s="18">
        <v>25541</v>
      </c>
      <c r="L14" s="18">
        <v>25541.172999999999</v>
      </c>
      <c r="M14" s="18">
        <v>25541.173360000001</v>
      </c>
      <c r="N14" s="18">
        <v>25541.173360000001</v>
      </c>
      <c r="O14" s="18">
        <v>36.245339999999999</v>
      </c>
      <c r="P14" s="18">
        <v>36.245339999999999</v>
      </c>
      <c r="Q14" s="18">
        <v>36.245339999999999</v>
      </c>
      <c r="R14" s="18">
        <v>36.245339999999999</v>
      </c>
      <c r="S14" s="18">
        <v>36.245339999999999</v>
      </c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9"/>
    </row>
    <row r="15" spans="2:33" s="3" customFormat="1" ht="12.75" customHeight="1" x14ac:dyDescent="0.2">
      <c r="B15" s="17" t="s">
        <v>5</v>
      </c>
      <c r="C15" s="18">
        <v>337998</v>
      </c>
      <c r="D15" s="18">
        <v>1393368</v>
      </c>
      <c r="E15" s="18">
        <v>1330119</v>
      </c>
      <c r="F15" s="18">
        <v>1308170</v>
      </c>
      <c r="G15" s="18">
        <v>1354276</v>
      </c>
      <c r="H15" s="18">
        <v>1465527</v>
      </c>
      <c r="I15" s="18">
        <v>1560397</v>
      </c>
      <c r="J15" s="18">
        <v>1586919</v>
      </c>
      <c r="K15" s="18">
        <v>1689291</v>
      </c>
      <c r="L15" s="18">
        <v>1757681.915</v>
      </c>
      <c r="M15" s="18">
        <v>1832247.559654</v>
      </c>
      <c r="N15" s="18">
        <v>1880798.7312499995</v>
      </c>
      <c r="O15" s="18">
        <v>1854721.3958400001</v>
      </c>
      <c r="P15" s="18">
        <v>1819344.8514287998</v>
      </c>
      <c r="Q15" s="18">
        <v>1729746.7659230002</v>
      </c>
      <c r="R15" s="18">
        <v>1590077.7841117</v>
      </c>
      <c r="S15" s="18">
        <v>1353831.8286162002</v>
      </c>
      <c r="T15" s="18">
        <v>1161472.225785</v>
      </c>
      <c r="U15" s="18">
        <v>1115515.1386492001</v>
      </c>
      <c r="V15" s="18">
        <v>1115515.1386492001</v>
      </c>
      <c r="W15" s="18">
        <v>1115046.6472286</v>
      </c>
      <c r="X15" s="18">
        <v>1062510</v>
      </c>
      <c r="Y15" s="18">
        <v>1058095.5191094002</v>
      </c>
      <c r="Z15" s="18">
        <v>1055676.7692024</v>
      </c>
      <c r="AA15" s="18">
        <v>1055676.7624796</v>
      </c>
      <c r="AB15" s="18">
        <v>1055676.5002218001</v>
      </c>
      <c r="AC15" s="18">
        <v>1055676.5002218001</v>
      </c>
      <c r="AD15" s="18">
        <v>1054799.9868018001</v>
      </c>
      <c r="AE15" s="18">
        <v>1054799.9868018001</v>
      </c>
      <c r="AF15" s="18">
        <v>1054799.9868018001</v>
      </c>
      <c r="AG15" s="19">
        <v>1054800</v>
      </c>
    </row>
    <row r="16" spans="2:33" s="3" customFormat="1" ht="12.75" customHeight="1" x14ac:dyDescent="0.2">
      <c r="B16" s="17" t="s">
        <v>6</v>
      </c>
      <c r="C16" s="18">
        <v>954282</v>
      </c>
      <c r="D16" s="18">
        <v>912193</v>
      </c>
      <c r="E16" s="18">
        <v>1626387</v>
      </c>
      <c r="F16" s="18">
        <v>1486099</v>
      </c>
      <c r="G16" s="18">
        <v>1286804</v>
      </c>
      <c r="H16" s="18">
        <v>1235627</v>
      </c>
      <c r="I16" s="18">
        <v>1207425</v>
      </c>
      <c r="J16" s="18">
        <v>611902</v>
      </c>
      <c r="K16" s="18">
        <v>520278</v>
      </c>
      <c r="L16" s="18">
        <v>481426.88299999997</v>
      </c>
      <c r="M16" s="18">
        <v>468633.48963739997</v>
      </c>
      <c r="N16" s="18">
        <v>551966.08380799997</v>
      </c>
      <c r="O16" s="18">
        <v>441864.63024999999</v>
      </c>
      <c r="P16" s="18">
        <v>419162.52307299996</v>
      </c>
      <c r="Q16" s="18">
        <v>687442.46210180002</v>
      </c>
      <c r="R16" s="18">
        <v>371070.67774309998</v>
      </c>
      <c r="S16" s="18">
        <v>346239.68886739999</v>
      </c>
      <c r="T16" s="18">
        <v>378661.86387480004</v>
      </c>
      <c r="U16" s="18">
        <v>339671.60709579999</v>
      </c>
      <c r="V16" s="18">
        <v>339890.58392100001</v>
      </c>
      <c r="W16" s="18">
        <v>340348.68360779999</v>
      </c>
      <c r="X16" s="18">
        <v>431225</v>
      </c>
      <c r="Y16" s="18">
        <v>342576.72167319997</v>
      </c>
      <c r="Z16" s="18">
        <v>554879.93896499998</v>
      </c>
      <c r="AA16" s="18">
        <v>2415616.938821</v>
      </c>
      <c r="AB16" s="18">
        <v>4037238.5338801998</v>
      </c>
      <c r="AC16" s="18">
        <v>11522007.9672854</v>
      </c>
      <c r="AD16" s="18">
        <v>17600145.515537199</v>
      </c>
      <c r="AE16" s="18">
        <v>18481824.1484714</v>
      </c>
      <c r="AF16" s="18">
        <v>19870069.572401803</v>
      </c>
      <c r="AG16" s="19">
        <v>23346390</v>
      </c>
    </row>
    <row r="17" spans="2:33" s="3" customFormat="1" ht="12.75" customHeight="1" x14ac:dyDescent="0.2"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9"/>
    </row>
    <row r="18" spans="2:33" s="3" customFormat="1" ht="12.75" customHeight="1" x14ac:dyDescent="0.2">
      <c r="B18" s="20" t="s">
        <v>13</v>
      </c>
      <c r="C18" s="21">
        <v>91158</v>
      </c>
      <c r="D18" s="21">
        <v>107876</v>
      </c>
      <c r="E18" s="21">
        <v>119445</v>
      </c>
      <c r="F18" s="21">
        <v>254435</v>
      </c>
      <c r="G18" s="21">
        <v>420116</v>
      </c>
      <c r="H18" s="21">
        <v>425157</v>
      </c>
      <c r="I18" s="21">
        <v>624796</v>
      </c>
      <c r="J18" s="21">
        <v>631236</v>
      </c>
      <c r="K18" s="21">
        <v>624118</v>
      </c>
      <c r="L18" s="21">
        <v>406696.74900000001</v>
      </c>
      <c r="M18" s="21">
        <v>423405.9774798</v>
      </c>
      <c r="N18" s="21">
        <v>3216</v>
      </c>
      <c r="O18" s="21">
        <v>0</v>
      </c>
      <c r="P18" s="21">
        <v>0</v>
      </c>
      <c r="Q18" s="21">
        <v>15228.726000000001</v>
      </c>
      <c r="R18" s="21">
        <v>0</v>
      </c>
      <c r="S18" s="21">
        <v>0</v>
      </c>
      <c r="T18" s="21">
        <v>75996</v>
      </c>
      <c r="U18" s="21">
        <v>0</v>
      </c>
      <c r="V18" s="21">
        <v>3430</v>
      </c>
      <c r="W18" s="21">
        <v>4117372</v>
      </c>
      <c r="X18" s="21">
        <v>4120716</v>
      </c>
      <c r="Y18" s="21">
        <v>4116000</v>
      </c>
      <c r="Z18" s="21">
        <v>4116000</v>
      </c>
      <c r="AA18" s="21">
        <v>4116000</v>
      </c>
      <c r="AB18" s="21">
        <v>4116000</v>
      </c>
      <c r="AC18" s="21">
        <v>4116000</v>
      </c>
      <c r="AD18" s="21">
        <v>4116000</v>
      </c>
      <c r="AE18" s="21">
        <v>4116000</v>
      </c>
      <c r="AF18" s="21">
        <v>4116000</v>
      </c>
      <c r="AG18" s="22">
        <v>4116000</v>
      </c>
    </row>
    <row r="19" spans="2:33" s="3" customFormat="1" ht="12.75" customHeight="1" x14ac:dyDescent="0.2">
      <c r="B19" s="23" t="s">
        <v>12</v>
      </c>
      <c r="K19" s="1"/>
      <c r="L19" s="1"/>
      <c r="M19" s="9"/>
    </row>
    <row r="20" spans="2:33" s="3" customFormat="1" ht="12.75" customHeight="1" x14ac:dyDescent="0.2">
      <c r="B20" s="23" t="s">
        <v>11</v>
      </c>
      <c r="C20" s="8"/>
      <c r="D20" s="8"/>
      <c r="E20" s="8"/>
      <c r="F20" s="8"/>
      <c r="G20" s="8"/>
      <c r="H20" s="8"/>
      <c r="I20" s="8"/>
      <c r="J20" s="8"/>
      <c r="K20" s="8"/>
      <c r="L20" s="8"/>
      <c r="O20" s="8"/>
      <c r="P20" s="8"/>
      <c r="Q20" s="8"/>
    </row>
    <row r="21" spans="2:33" s="3" customFormat="1" ht="12.75" customHeight="1" x14ac:dyDescent="0.2">
      <c r="B21" s="23" t="s">
        <v>10</v>
      </c>
      <c r="C21" s="8"/>
      <c r="D21" s="8"/>
      <c r="E21" s="8"/>
      <c r="F21" s="8"/>
      <c r="G21" s="8"/>
      <c r="H21" s="8"/>
      <c r="I21" s="8"/>
      <c r="J21" s="8"/>
      <c r="K21" s="8"/>
      <c r="L21" s="8"/>
      <c r="P21" s="8"/>
    </row>
    <row r="22" spans="2:33" s="3" customFormat="1" ht="12.75" customHeight="1" x14ac:dyDescent="0.2">
      <c r="B22" s="11"/>
    </row>
    <row r="23" spans="2:33" s="3" customFormat="1" ht="12.75" customHeight="1" x14ac:dyDescent="0.2">
      <c r="B23" s="2"/>
    </row>
    <row r="24" spans="2:33" s="3" customFormat="1" ht="12.75" customHeight="1" x14ac:dyDescent="0.2"/>
    <row r="25" spans="2:33" s="3" customFormat="1" ht="12.75" customHeight="1" x14ac:dyDescent="0.2"/>
    <row r="26" spans="2:33" s="3" customFormat="1" ht="12.75" customHeight="1" x14ac:dyDescent="0.2"/>
    <row r="27" spans="2:33" s="3" customFormat="1" ht="12.75" customHeight="1" x14ac:dyDescent="0.2"/>
    <row r="28" spans="2:33" s="3" customFormat="1" ht="12.75" customHeight="1" x14ac:dyDescent="0.2"/>
    <row r="29" spans="2:33" s="3" customFormat="1" ht="12.75" customHeight="1" x14ac:dyDescent="0.2"/>
    <row r="30" spans="2:33" s="3" customFormat="1" ht="12.75" customHeight="1" x14ac:dyDescent="0.2"/>
    <row r="31" spans="2:33" s="3" customFormat="1" ht="12.75" customHeight="1" x14ac:dyDescent="0.2"/>
    <row r="32" spans="2:33" s="3" customFormat="1" ht="12.75" customHeight="1" x14ac:dyDescent="0.2"/>
    <row r="33" s="3" customFormat="1" ht="12.75" customHeight="1" x14ac:dyDescent="0.2"/>
    <row r="34" s="3" customFormat="1" ht="12.75" customHeight="1" x14ac:dyDescent="0.2"/>
    <row r="35" s="3" customFormat="1" ht="12.75" customHeight="1" x14ac:dyDescent="0.2"/>
    <row r="36" s="3" customFormat="1" ht="12.75" customHeight="1" x14ac:dyDescent="0.2"/>
    <row r="37" s="3" customFormat="1" ht="12.75" customHeight="1" x14ac:dyDescent="0.2"/>
    <row r="38" s="3" customFormat="1" ht="12.75" customHeight="1" x14ac:dyDescent="0.2"/>
    <row r="39" s="3" customFormat="1" ht="12.75" customHeight="1" x14ac:dyDescent="0.2"/>
    <row r="40" s="3" customFormat="1" ht="12.75" customHeight="1" x14ac:dyDescent="0.2"/>
    <row r="41" s="3" customFormat="1" ht="12.75" customHeight="1" x14ac:dyDescent="0.2"/>
    <row r="42" s="3" customFormat="1" ht="12.75" customHeight="1" x14ac:dyDescent="0.2"/>
    <row r="43" s="3" customFormat="1" ht="12.75" customHeight="1" x14ac:dyDescent="0.2"/>
    <row r="44" s="3" customFormat="1" ht="12.75" customHeight="1" x14ac:dyDescent="0.2"/>
    <row r="45" s="3" customFormat="1" ht="12.75" customHeight="1" x14ac:dyDescent="0.2"/>
    <row r="46" s="3" customFormat="1" ht="12.75" customHeight="1" x14ac:dyDescent="0.2"/>
    <row r="47" s="3" customFormat="1" ht="12.75" customHeight="1" x14ac:dyDescent="0.2"/>
    <row r="48" s="3" customFormat="1" ht="12.75" customHeight="1" x14ac:dyDescent="0.2"/>
    <row r="49" s="3" customFormat="1" ht="12.75" customHeight="1" x14ac:dyDescent="0.2"/>
    <row r="50" s="3" customFormat="1" ht="12.75" customHeight="1" x14ac:dyDescent="0.2"/>
    <row r="51" s="3" customFormat="1" ht="12.75" customHeight="1" x14ac:dyDescent="0.2"/>
    <row r="52" s="3" customFormat="1" ht="12.75" customHeight="1" x14ac:dyDescent="0.2"/>
    <row r="53" s="3" customFormat="1" ht="12.75" customHeight="1" x14ac:dyDescent="0.2"/>
    <row r="54" s="3" customFormat="1" ht="12.75" customHeight="1" x14ac:dyDescent="0.2"/>
    <row r="55" s="3" customFormat="1" ht="12.75" customHeight="1" x14ac:dyDescent="0.2"/>
    <row r="56" s="3" customFormat="1" ht="12.75" customHeight="1" x14ac:dyDescent="0.2"/>
    <row r="57" s="3" customFormat="1" ht="12.75" customHeight="1" x14ac:dyDescent="0.2"/>
    <row r="58" s="3" customFormat="1" ht="12.75" customHeight="1" x14ac:dyDescent="0.2"/>
    <row r="59" s="3" customFormat="1" ht="12.75" customHeight="1" x14ac:dyDescent="0.2"/>
    <row r="60" s="3" customFormat="1" ht="12.75" customHeight="1" x14ac:dyDescent="0.2"/>
    <row r="61" s="3" customFormat="1" ht="12.75" customHeight="1" x14ac:dyDescent="0.2"/>
    <row r="62" s="3" customFormat="1" ht="12.75" customHeight="1" x14ac:dyDescent="0.2"/>
    <row r="63" s="3" customFormat="1" ht="12.75" customHeight="1" x14ac:dyDescent="0.2"/>
    <row r="64" s="3" customFormat="1" ht="12.75" customHeight="1" x14ac:dyDescent="0.2"/>
    <row r="65" s="3" customFormat="1" ht="12.75" customHeight="1" x14ac:dyDescent="0.2"/>
    <row r="66" s="3" customFormat="1" ht="12.75" customHeight="1" x14ac:dyDescent="0.2"/>
    <row r="67" s="3" customFormat="1" ht="12.75" customHeight="1" x14ac:dyDescent="0.2"/>
    <row r="68" s="3" customFormat="1" ht="12.75" customHeight="1" x14ac:dyDescent="0.2"/>
    <row r="69" s="3" customFormat="1" ht="12.75" customHeight="1" x14ac:dyDescent="0.2"/>
  </sheetData>
  <phoneticPr fontId="0" type="noConversion"/>
  <printOptions horizontalCentered="1" verticalCentered="1"/>
  <pageMargins left="0.75" right="0.19685039370078741" top="1" bottom="1" header="0.51181102362204722" footer="0.51181102362204722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72COL02</vt:lpstr>
    </vt:vector>
  </TitlesOfParts>
  <Company>I.N.E.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ADALID</dc:creator>
  <cp:lastModifiedBy>Winsor Fierro</cp:lastModifiedBy>
  <cp:lastPrinted>2001-04-26T13:59:30Z</cp:lastPrinted>
  <dcterms:created xsi:type="dcterms:W3CDTF">1997-03-22T06:58:49Z</dcterms:created>
  <dcterms:modified xsi:type="dcterms:W3CDTF">2024-06-11T13:34:28Z</dcterms:modified>
</cp:coreProperties>
</file>