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05" yWindow="180" windowWidth="27465" windowHeight="9975"/>
  </bookViews>
  <sheets>
    <sheet name="71VARM02" sheetId="1" r:id="rId1"/>
  </sheets>
  <definedNames>
    <definedName name="_Regression_Int" localSheetId="0" hidden="1">1</definedName>
    <definedName name="A_impresión_IM" localSheetId="0">'71VARM02'!$B$6:$I$8</definedName>
    <definedName name="_xlnm.Print_Area" localSheetId="0">'71VARM02'!$B$6:$I$6</definedName>
  </definedNames>
  <calcPr calcId="145621"/>
</workbook>
</file>

<file path=xl/calcChain.xml><?xml version="1.0" encoding="utf-8"?>
<calcChain xmlns="http://schemas.openxmlformats.org/spreadsheetml/2006/main">
  <c r="AF13" i="1" l="1"/>
  <c r="AF10" i="1"/>
  <c r="AE13" i="1" l="1"/>
  <c r="AE10" i="1"/>
  <c r="AD13" i="1" l="1"/>
  <c r="AD10" i="1"/>
  <c r="AC13" i="1" l="1"/>
  <c r="AC10" i="1"/>
  <c r="AB13" i="1" l="1"/>
  <c r="AB10" i="1"/>
  <c r="AA13" i="1"/>
  <c r="AA10" i="1"/>
  <c r="Z13" i="1"/>
  <c r="Z10" i="1"/>
  <c r="Y13" i="1"/>
  <c r="Y10" i="1"/>
  <c r="X13" i="1"/>
  <c r="X10" i="1"/>
  <c r="W13" i="1"/>
  <c r="W10" i="1"/>
  <c r="V13" i="1"/>
  <c r="V10" i="1"/>
  <c r="U13" i="1"/>
  <c r="U10" i="1"/>
  <c r="T13" i="1"/>
  <c r="T10" i="1"/>
</calcChain>
</file>

<file path=xl/sharedStrings.xml><?xml version="1.0" encoding="utf-8"?>
<sst xmlns="http://schemas.openxmlformats.org/spreadsheetml/2006/main" count="22" uniqueCount="22">
  <si>
    <t xml:space="preserve">1993 </t>
  </si>
  <si>
    <t>1996</t>
  </si>
  <si>
    <t xml:space="preserve">(En millones de bolivianos) </t>
  </si>
  <si>
    <t>ORIGEN DE LA LIQUIDEZ</t>
  </si>
  <si>
    <t xml:space="preserve">  Gobierno Central (GC)</t>
  </si>
  <si>
    <t xml:space="preserve">  Seguridad Social (SS)</t>
  </si>
  <si>
    <t xml:space="preserve">  Obligaciones con el Exterior Corto Plazo (OECP)</t>
  </si>
  <si>
    <t>Cuadro Nº 7.01.02</t>
  </si>
  <si>
    <t xml:space="preserve">  Empresas Públicas (EP)</t>
  </si>
  <si>
    <r>
      <t>1995</t>
    </r>
    <r>
      <rPr>
        <b/>
        <vertAlign val="superscript"/>
        <sz val="10"/>
        <color indexed="18"/>
        <rFont val="Arial"/>
        <family val="2"/>
      </rPr>
      <t xml:space="preserve"> (2)</t>
    </r>
  </si>
  <si>
    <t xml:space="preserve">LIQUIDEZ TOTAL M'4 </t>
  </si>
  <si>
    <t xml:space="preserve">  Gobiernos Locales y Regionales (GLR)</t>
  </si>
  <si>
    <t>Crédito Neto al Sector Público (CNSP)</t>
  </si>
  <si>
    <t>Crédito al Sector Privado (CSPr)</t>
  </si>
  <si>
    <t>Otras Cuentas Netas (OC)</t>
  </si>
  <si>
    <r>
      <t xml:space="preserve">     (2) </t>
    </r>
    <r>
      <rPr>
        <sz val="10"/>
        <color indexed="18"/>
        <rFont val="Arial"/>
        <family val="2"/>
      </rPr>
      <t xml:space="preserve">Nueva denominación, según BCB, a partir de la gestión 2008. Anteriormente se hacía referencia a las Reservas Internacionales Netas y Brutas.                                          </t>
    </r>
  </si>
  <si>
    <t xml:space="preserve">   Activos Externos Brutos (AEB) </t>
  </si>
  <si>
    <t xml:space="preserve">Activos Externos Netos (AEN = AEB-OECP) </t>
  </si>
  <si>
    <t>Fuente: Banco Central de Bolivia</t>
  </si>
  <si>
    <t xml:space="preserve">            Instituto Nacional de Estadística</t>
  </si>
  <si>
    <r>
      <t xml:space="preserve">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Cifras referidas al Sistema Financiero</t>
    </r>
  </si>
  <si>
    <r>
      <t>BOLIVIA: ORIGEN DE LA LIQUIDEZ TOTAL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</si>
</sst>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\$#.00"/>
    <numFmt numFmtId="167" formatCode="#.00"/>
    <numFmt numFmtId="168" formatCode="%#.00"/>
    <numFmt numFmtId="169" formatCode="_(* #,##0.00_);_(* \(#,##0.00\);_(* &quot;-&quot;_);_(@_)"/>
    <numFmt numFmtId="170" formatCode="\(#,###\1\1\)"/>
  </numFmts>
  <fonts count="20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"/>
      <family val="2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6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5" fontId="1" fillId="0" borderId="0" applyFont="0" applyFill="0" applyBorder="0" applyAlignment="0" applyProtection="0"/>
    <xf numFmtId="168" fontId="2" fillId="0" borderId="0">
      <protection locked="0"/>
    </xf>
    <xf numFmtId="0" fontId="2" fillId="0" borderId="1">
      <protection locked="0"/>
    </xf>
    <xf numFmtId="0" fontId="1" fillId="0" borderId="0"/>
  </cellStyleXfs>
  <cellXfs count="26">
    <xf numFmtId="0" fontId="0" fillId="0" borderId="0" xfId="0"/>
    <xf numFmtId="164" fontId="7" fillId="0" borderId="0" xfId="0" applyNumberFormat="1" applyFont="1" applyFill="1" applyBorder="1" applyAlignment="1"/>
    <xf numFmtId="0" fontId="7" fillId="0" borderId="0" xfId="0" applyFont="1" applyFill="1"/>
    <xf numFmtId="0" fontId="8" fillId="0" borderId="0" xfId="0" applyFont="1" applyFill="1"/>
    <xf numFmtId="169" fontId="7" fillId="0" borderId="0" xfId="0" applyNumberFormat="1" applyFont="1" applyFill="1" applyBorder="1" applyAlignment="1"/>
    <xf numFmtId="0" fontId="4" fillId="0" borderId="0" xfId="0" applyFont="1" applyFill="1"/>
    <xf numFmtId="0" fontId="8" fillId="0" borderId="0" xfId="0" applyFont="1" applyFill="1" applyAlignment="1">
      <alignment vertical="center"/>
    </xf>
    <xf numFmtId="169" fontId="8" fillId="0" borderId="0" xfId="0" applyNumberFormat="1" applyFont="1" applyFill="1"/>
    <xf numFmtId="169" fontId="6" fillId="0" borderId="0" xfId="0" applyNumberFormat="1" applyFont="1" applyFill="1" applyBorder="1" applyAlignment="1"/>
    <xf numFmtId="0" fontId="12" fillId="0" borderId="0" xfId="0" applyFont="1" applyFill="1"/>
    <xf numFmtId="170" fontId="8" fillId="0" borderId="0" xfId="0" applyNumberFormat="1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10" fillId="0" borderId="0" xfId="0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13" fillId="0" borderId="0" xfId="17" applyFont="1" applyAlignment="1">
      <alignment vertical="center"/>
    </xf>
    <xf numFmtId="0" fontId="14" fillId="0" borderId="0" xfId="17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indent="1"/>
    </xf>
    <xf numFmtId="0" fontId="18" fillId="0" borderId="4" xfId="17" applyFont="1" applyBorder="1" applyAlignment="1">
      <alignment horizontal="left" indent="1"/>
    </xf>
    <xf numFmtId="4" fontId="17" fillId="3" borderId="5" xfId="0" applyNumberFormat="1" applyFont="1" applyFill="1" applyBorder="1" applyAlignment="1">
      <alignment horizontal="right"/>
    </xf>
    <xf numFmtId="4" fontId="17" fillId="3" borderId="6" xfId="0" applyNumberFormat="1" applyFont="1" applyFill="1" applyBorder="1" applyAlignment="1">
      <alignment horizontal="right"/>
    </xf>
    <xf numFmtId="4" fontId="18" fillId="4" borderId="5" xfId="14" applyNumberFormat="1" applyFont="1" applyFill="1" applyBorder="1" applyAlignment="1">
      <alignment horizontal="right"/>
    </xf>
    <xf numFmtId="4" fontId="18" fillId="4" borderId="6" xfId="14" applyNumberFormat="1" applyFont="1" applyFill="1" applyBorder="1" applyAlignment="1">
      <alignment horizontal="right"/>
    </xf>
    <xf numFmtId="0" fontId="19" fillId="4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1</xdr:col>
      <xdr:colOff>1562100</xdr:colOff>
      <xdr:row>4</xdr:row>
      <xdr:rowOff>30715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14300"/>
          <a:ext cx="1428750" cy="75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F68"/>
  <sheetViews>
    <sheetView showGridLines="0" tabSelected="1" zoomScale="115" zoomScaleNormal="115" workbookViewId="0">
      <selection activeCell="AF10" sqref="AF10"/>
    </sheetView>
  </sheetViews>
  <sheetFormatPr baseColWidth="10" defaultColWidth="14.77734375" defaultRowHeight="12.75" customHeight="1" x14ac:dyDescent="0.2"/>
  <cols>
    <col min="1" max="1" width="2.77734375" style="5" customWidth="1"/>
    <col min="2" max="2" width="36.109375" style="5" customWidth="1"/>
    <col min="3" max="16" width="9.77734375" style="5" hidden="1" customWidth="1"/>
    <col min="17" max="17" width="9.5546875" style="5" hidden="1" customWidth="1"/>
    <col min="18" max="18" width="8.44140625" style="12" hidden="1" customWidth="1"/>
    <col min="19" max="19" width="8.44140625" style="5" hidden="1" customWidth="1"/>
    <col min="20" max="22" width="8.88671875" style="5" hidden="1" customWidth="1"/>
    <col min="23" max="32" width="8.88671875" style="5" customWidth="1"/>
    <col min="33" max="16384" width="14.77734375" style="5"/>
  </cols>
  <sheetData>
    <row r="1" spans="2:32" ht="16.5" customHeight="1" x14ac:dyDescent="0.2"/>
    <row r="2" spans="2:32" ht="16.5" customHeight="1" x14ac:dyDescent="0.2"/>
    <row r="3" spans="2:32" ht="16.5" customHeight="1" x14ac:dyDescent="0.2"/>
    <row r="4" spans="2:32" ht="16.5" customHeight="1" x14ac:dyDescent="0.2"/>
    <row r="5" spans="2:32" ht="16.5" customHeight="1" x14ac:dyDescent="0.2"/>
    <row r="6" spans="2:32" s="3" customFormat="1" ht="12.75" customHeight="1" x14ac:dyDescent="0.2">
      <c r="B6" s="15" t="s">
        <v>7</v>
      </c>
      <c r="C6" s="2"/>
      <c r="D6" s="2"/>
      <c r="E6" s="2"/>
      <c r="F6" s="2"/>
      <c r="G6" s="2"/>
      <c r="H6" s="2"/>
      <c r="I6" s="2"/>
      <c r="R6" s="11"/>
    </row>
    <row r="7" spans="2:32" s="3" customFormat="1" ht="12.75" customHeight="1" x14ac:dyDescent="0.2">
      <c r="B7" s="15" t="s">
        <v>21</v>
      </c>
      <c r="C7" s="2"/>
      <c r="D7" s="2"/>
      <c r="E7" s="2"/>
      <c r="F7" s="2"/>
      <c r="G7" s="2"/>
      <c r="H7" s="2"/>
      <c r="I7" s="2"/>
      <c r="R7" s="11"/>
    </row>
    <row r="8" spans="2:32" s="3" customFormat="1" ht="12.75" customHeight="1" x14ac:dyDescent="0.2">
      <c r="B8" s="16" t="s">
        <v>2</v>
      </c>
      <c r="C8" s="1"/>
      <c r="D8" s="1"/>
      <c r="E8" s="1"/>
      <c r="F8" s="1"/>
      <c r="G8" s="1"/>
      <c r="H8" s="1"/>
      <c r="I8" s="1"/>
      <c r="J8" s="1"/>
      <c r="R8" s="11"/>
    </row>
    <row r="9" spans="2:32" s="6" customFormat="1" ht="22.5" customHeight="1" x14ac:dyDescent="0.2">
      <c r="B9" s="17" t="s">
        <v>3</v>
      </c>
      <c r="C9" s="18" t="s">
        <v>0</v>
      </c>
      <c r="D9" s="18" t="s">
        <v>9</v>
      </c>
      <c r="E9" s="18" t="s">
        <v>1</v>
      </c>
      <c r="F9" s="18">
        <v>1997</v>
      </c>
      <c r="G9" s="18">
        <v>1998</v>
      </c>
      <c r="H9" s="18">
        <v>1999</v>
      </c>
      <c r="I9" s="18">
        <v>2000</v>
      </c>
      <c r="J9" s="18">
        <v>2001</v>
      </c>
      <c r="K9" s="18">
        <v>2002</v>
      </c>
      <c r="L9" s="18">
        <v>2003</v>
      </c>
      <c r="M9" s="18">
        <v>2004</v>
      </c>
      <c r="N9" s="18">
        <v>2005</v>
      </c>
      <c r="O9" s="18">
        <v>2006</v>
      </c>
      <c r="P9" s="18">
        <v>2007</v>
      </c>
      <c r="Q9" s="18">
        <v>2008</v>
      </c>
      <c r="R9" s="18">
        <v>2009</v>
      </c>
      <c r="S9" s="18">
        <v>2010</v>
      </c>
      <c r="T9" s="18">
        <v>2011</v>
      </c>
      <c r="U9" s="18">
        <v>2012</v>
      </c>
      <c r="V9" s="18">
        <v>2013</v>
      </c>
      <c r="W9" s="18">
        <v>2014</v>
      </c>
      <c r="X9" s="18">
        <v>2015</v>
      </c>
      <c r="Y9" s="18">
        <v>2016</v>
      </c>
      <c r="Z9" s="18">
        <v>2017</v>
      </c>
      <c r="AA9" s="18">
        <v>2018</v>
      </c>
      <c r="AB9" s="18">
        <v>2019</v>
      </c>
      <c r="AC9" s="18">
        <v>2020</v>
      </c>
      <c r="AD9" s="18">
        <v>2021</v>
      </c>
      <c r="AE9" s="18">
        <v>2022</v>
      </c>
      <c r="AF9" s="18">
        <v>2023</v>
      </c>
    </row>
    <row r="10" spans="2:32" s="9" customFormat="1" ht="16.5" customHeight="1" x14ac:dyDescent="0.2">
      <c r="B10" s="19" t="s">
        <v>17</v>
      </c>
      <c r="C10" s="21">
        <v>917.10299999999995</v>
      </c>
      <c r="D10" s="21">
        <v>1711.4220000000005</v>
      </c>
      <c r="E10" s="21">
        <v>3382.018</v>
      </c>
      <c r="F10" s="21">
        <v>3725.2530000000002</v>
      </c>
      <c r="G10" s="21">
        <v>5152.643</v>
      </c>
      <c r="H10" s="21">
        <v>6867.2629999999999</v>
      </c>
      <c r="I10" s="21">
        <v>8936.8600300000016</v>
      </c>
      <c r="J10" s="21">
        <v>11995.961305999999</v>
      </c>
      <c r="K10" s="21">
        <v>10671.570586000002</v>
      </c>
      <c r="L10" s="21">
        <v>12253.745901</v>
      </c>
      <c r="M10" s="21">
        <v>13537.982980999999</v>
      </c>
      <c r="N10" s="21">
        <v>20301.972639452903</v>
      </c>
      <c r="O10" s="21">
        <v>32347.842555158801</v>
      </c>
      <c r="P10" s="21">
        <v>46071.295712369698</v>
      </c>
      <c r="Q10" s="21">
        <v>60218.106216957931</v>
      </c>
      <c r="R10" s="21">
        <v>70219.745046995449</v>
      </c>
      <c r="S10" s="21">
        <v>77493.250143603436</v>
      </c>
      <c r="T10" s="21">
        <f t="shared" ref="T10:Z10" si="0">+T11-T12</f>
        <v>90522.337857641091</v>
      </c>
      <c r="U10" s="21">
        <f t="shared" si="0"/>
        <v>105292.19660513279</v>
      </c>
      <c r="V10" s="21">
        <f t="shared" si="0"/>
        <v>110339.57173666521</v>
      </c>
      <c r="W10" s="21">
        <f t="shared" si="0"/>
        <v>118571.6005163964</v>
      </c>
      <c r="X10" s="21">
        <f t="shared" si="0"/>
        <v>107506.0183346674</v>
      </c>
      <c r="Y10" s="21">
        <f t="shared" si="0"/>
        <v>85818.051067936394</v>
      </c>
      <c r="Z10" s="21">
        <f t="shared" si="0"/>
        <v>86617.459064712806</v>
      </c>
      <c r="AA10" s="21">
        <f>+AA11-AA12</f>
        <v>74745.793468018193</v>
      </c>
      <c r="AB10" s="21">
        <f>+AB11-AB12</f>
        <v>54429.341237005196</v>
      </c>
      <c r="AC10" s="21">
        <f>+AC11-AC12</f>
        <v>45005.649831206996</v>
      </c>
      <c r="AD10" s="21">
        <f>+AD11-AD12</f>
        <v>41612.6846018254</v>
      </c>
      <c r="AE10" s="21">
        <f>+AE11-AE12</f>
        <v>33684.524314567199</v>
      </c>
      <c r="AF10" s="22">
        <f>+AF11-AF12</f>
        <v>18097.521506534198</v>
      </c>
    </row>
    <row r="11" spans="2:32" s="3" customFormat="1" ht="12.75" customHeight="1" x14ac:dyDescent="0.2">
      <c r="B11" s="20" t="s">
        <v>16</v>
      </c>
      <c r="C11" s="23">
        <v>2496.741</v>
      </c>
      <c r="D11" s="23">
        <v>4353.7250000000004</v>
      </c>
      <c r="E11" s="23">
        <v>6376.1210000000001</v>
      </c>
      <c r="F11" s="23">
        <v>7110.02</v>
      </c>
      <c r="G11" s="23">
        <v>9258.2980000000007</v>
      </c>
      <c r="H11" s="23">
        <v>10422.822</v>
      </c>
      <c r="I11" s="23">
        <v>11283.373528</v>
      </c>
      <c r="J11" s="23">
        <v>12877.446962</v>
      </c>
      <c r="K11" s="23">
        <v>11688.768699</v>
      </c>
      <c r="L11" s="23">
        <v>13444.175326</v>
      </c>
      <c r="M11" s="23">
        <v>15041.171533999999</v>
      </c>
      <c r="N11" s="23">
        <v>21128.690530032902</v>
      </c>
      <c r="O11" s="23">
        <v>32560.982503999301</v>
      </c>
      <c r="P11" s="23">
        <v>46187.680349831797</v>
      </c>
      <c r="Q11" s="23">
        <v>60367.261408602528</v>
      </c>
      <c r="R11" s="23">
        <v>70332.305800022645</v>
      </c>
      <c r="S11" s="23">
        <v>77599.178459639632</v>
      </c>
      <c r="T11" s="23">
        <v>90604.219183631896</v>
      </c>
      <c r="U11" s="23">
        <v>105395.853646162</v>
      </c>
      <c r="V11" s="23">
        <v>110538.96871563001</v>
      </c>
      <c r="W11" s="23">
        <v>119014.862559074</v>
      </c>
      <c r="X11" s="23">
        <v>108126.077353792</v>
      </c>
      <c r="Y11" s="23">
        <v>86829.754804656201</v>
      </c>
      <c r="Z11" s="23">
        <v>87314.856466427402</v>
      </c>
      <c r="AA11" s="23">
        <v>75403.945333879397</v>
      </c>
      <c r="AB11" s="23">
        <v>54976.474460126199</v>
      </c>
      <c r="AC11" s="23">
        <v>45606.889027915196</v>
      </c>
      <c r="AD11" s="23">
        <v>41843.392423737998</v>
      </c>
      <c r="AE11" s="23">
        <v>33840.359779736202</v>
      </c>
      <c r="AF11" s="24">
        <v>18919.254328288</v>
      </c>
    </row>
    <row r="12" spans="2:32" s="3" customFormat="1" ht="12.75" customHeight="1" x14ac:dyDescent="0.2">
      <c r="B12" s="20" t="s">
        <v>6</v>
      </c>
      <c r="C12" s="23">
        <v>1579.6379999999999</v>
      </c>
      <c r="D12" s="23">
        <v>2642.3029999999999</v>
      </c>
      <c r="E12" s="23">
        <v>2994.1030000000001</v>
      </c>
      <c r="F12" s="23">
        <v>3384.7669999999998</v>
      </c>
      <c r="G12" s="23">
        <v>4105.6549999999997</v>
      </c>
      <c r="H12" s="23">
        <v>3555.56</v>
      </c>
      <c r="I12" s="23">
        <v>2346.5134980000003</v>
      </c>
      <c r="J12" s="23">
        <v>881.48565599999995</v>
      </c>
      <c r="K12" s="23">
        <v>1017.1981129999999</v>
      </c>
      <c r="L12" s="23">
        <v>1190.4294249999998</v>
      </c>
      <c r="M12" s="23">
        <v>1503.188553</v>
      </c>
      <c r="N12" s="23">
        <v>826.71789058000002</v>
      </c>
      <c r="O12" s="23">
        <v>213.13994884050001</v>
      </c>
      <c r="P12" s="23">
        <v>116.38463746209999</v>
      </c>
      <c r="Q12" s="23">
        <v>149.15519164460002</v>
      </c>
      <c r="R12" s="23">
        <v>112.56075302720002</v>
      </c>
      <c r="S12" s="23">
        <v>105.92831603619999</v>
      </c>
      <c r="T12" s="23">
        <v>81.881325990799994</v>
      </c>
      <c r="U12" s="23">
        <v>103.6570410292</v>
      </c>
      <c r="V12" s="23">
        <v>199.39697896480001</v>
      </c>
      <c r="W12" s="23">
        <v>443.26204267759999</v>
      </c>
      <c r="X12" s="23">
        <v>620.05901912460001</v>
      </c>
      <c r="Y12" s="23">
        <v>1011.7037367198</v>
      </c>
      <c r="Z12" s="23">
        <v>697.39740171460005</v>
      </c>
      <c r="AA12" s="23">
        <v>658.15186586120001</v>
      </c>
      <c r="AB12" s="23">
        <v>547.13322312100001</v>
      </c>
      <c r="AC12" s="23">
        <v>601.23919670819998</v>
      </c>
      <c r="AD12" s="23">
        <v>230.7078219126</v>
      </c>
      <c r="AE12" s="23">
        <v>155.835465169</v>
      </c>
      <c r="AF12" s="24">
        <v>821.73282175379995</v>
      </c>
    </row>
    <row r="13" spans="2:32" s="9" customFormat="1" ht="19.5" customHeight="1" x14ac:dyDescent="0.2">
      <c r="B13" s="19" t="s">
        <v>12</v>
      </c>
      <c r="C13" s="21">
        <v>2482.8180000000002</v>
      </c>
      <c r="D13" s="21">
        <v>654.13100000000009</v>
      </c>
      <c r="E13" s="21">
        <v>394.423</v>
      </c>
      <c r="F13" s="21">
        <v>775.22199999999998</v>
      </c>
      <c r="G13" s="21">
        <v>811.56299999999999</v>
      </c>
      <c r="H13" s="21">
        <v>545.15760522700054</v>
      </c>
      <c r="I13" s="21">
        <v>1381.5211050530002</v>
      </c>
      <c r="J13" s="21">
        <v>2560.1137340180003</v>
      </c>
      <c r="K13" s="21">
        <v>4220.8647956639998</v>
      </c>
      <c r="L13" s="21">
        <v>4594.9130408760002</v>
      </c>
      <c r="M13" s="21">
        <v>4797.0092853732103</v>
      </c>
      <c r="N13" s="21">
        <v>3203.8406766195699</v>
      </c>
      <c r="O13" s="21">
        <v>-4231.6495363967997</v>
      </c>
      <c r="P13" s="21">
        <v>-6678.5039020364875</v>
      </c>
      <c r="Q13" s="21">
        <v>-11162.848747173221</v>
      </c>
      <c r="R13" s="21">
        <v>-10068.247397541229</v>
      </c>
      <c r="S13" s="21">
        <v>-17438.39290919152</v>
      </c>
      <c r="T13" s="21">
        <f t="shared" ref="T13:Z13" si="1">SUM(T14:T17)</f>
        <v>-23023.481732462802</v>
      </c>
      <c r="U13" s="21">
        <f t="shared" si="1"/>
        <v>-29233.729758671798</v>
      </c>
      <c r="V13" s="21">
        <f t="shared" si="1"/>
        <v>-33561.64735595361</v>
      </c>
      <c r="W13" s="21">
        <f t="shared" si="1"/>
        <v>-29155.768359038095</v>
      </c>
      <c r="X13" s="21">
        <f t="shared" si="1"/>
        <v>-15224.01517137566</v>
      </c>
      <c r="Y13" s="21">
        <f t="shared" si="1"/>
        <v>-4764.6929813231945</v>
      </c>
      <c r="Z13" s="21">
        <f t="shared" si="1"/>
        <v>3191.5596530539406</v>
      </c>
      <c r="AA13" s="21">
        <f>SUM(AA14:AA17)</f>
        <v>16324.53173489334</v>
      </c>
      <c r="AB13" s="21">
        <f>SUM(AB14:AB17)</f>
        <v>27549.980875717541</v>
      </c>
      <c r="AC13" s="21">
        <f>SUM(AC14:AC17)</f>
        <v>54842.992545919806</v>
      </c>
      <c r="AD13" s="21">
        <f>SUM(AD14:AD17)</f>
        <v>66160.247044212709</v>
      </c>
      <c r="AE13" s="21">
        <f>SUM(AE14:AE17)</f>
        <v>74470.496817599997</v>
      </c>
      <c r="AF13" s="22">
        <f>SUM(AF14:AF17)</f>
        <v>101869.84055744641</v>
      </c>
    </row>
    <row r="14" spans="2:32" s="3" customFormat="1" ht="12.75" customHeight="1" x14ac:dyDescent="0.2">
      <c r="B14" s="20" t="s">
        <v>4</v>
      </c>
      <c r="C14" s="23">
        <v>2269.797</v>
      </c>
      <c r="D14" s="23">
        <v>1291.682</v>
      </c>
      <c r="E14" s="23">
        <v>1089.0440000000001</v>
      </c>
      <c r="F14" s="23">
        <v>1610.039</v>
      </c>
      <c r="G14" s="23">
        <v>1687.557</v>
      </c>
      <c r="H14" s="23">
        <v>1675.9981922270003</v>
      </c>
      <c r="I14" s="23">
        <v>2409.9719700530004</v>
      </c>
      <c r="J14" s="23">
        <v>3894.8077970179997</v>
      </c>
      <c r="K14" s="23">
        <v>5388.1849296639994</v>
      </c>
      <c r="L14" s="23">
        <v>6094.008815876</v>
      </c>
      <c r="M14" s="23">
        <v>6748.4159133732101</v>
      </c>
      <c r="N14" s="23">
        <v>6707.3640590795703</v>
      </c>
      <c r="O14" s="23">
        <v>2240.8775804644001</v>
      </c>
      <c r="P14" s="23">
        <v>337.70615877831301</v>
      </c>
      <c r="Q14" s="23">
        <v>-528.56149395652119</v>
      </c>
      <c r="R14" s="23">
        <v>-2321.8162132497282</v>
      </c>
      <c r="S14" s="23">
        <v>-7096.4074438349198</v>
      </c>
      <c r="T14" s="23">
        <v>-10328.8726480644</v>
      </c>
      <c r="U14" s="23">
        <v>-15639.261153760201</v>
      </c>
      <c r="V14" s="23">
        <v>-19067.2133076922</v>
      </c>
      <c r="W14" s="23">
        <v>-16993.792217931699</v>
      </c>
      <c r="X14" s="23">
        <v>-9262.9499013562599</v>
      </c>
      <c r="Y14" s="23">
        <v>-10209.989551041999</v>
      </c>
      <c r="Z14" s="23">
        <v>-9176.8291821496605</v>
      </c>
      <c r="AA14" s="23">
        <v>98.857052203141194</v>
      </c>
      <c r="AB14" s="23">
        <v>7411.7555493693399</v>
      </c>
      <c r="AC14" s="23">
        <v>33433.514938097404</v>
      </c>
      <c r="AD14" s="23">
        <v>45689.2191846891</v>
      </c>
      <c r="AE14" s="23">
        <v>56108.178224636002</v>
      </c>
      <c r="AF14" s="24">
        <v>78944.653288141402</v>
      </c>
    </row>
    <row r="15" spans="2:32" s="3" customFormat="1" ht="12.75" customHeight="1" x14ac:dyDescent="0.2">
      <c r="B15" s="20" t="s">
        <v>11</v>
      </c>
      <c r="C15" s="23">
        <v>-93.340999999999994</v>
      </c>
      <c r="D15" s="23">
        <v>-206.167</v>
      </c>
      <c r="E15" s="23">
        <v>-343.226</v>
      </c>
      <c r="F15" s="23">
        <v>-331.02300000000002</v>
      </c>
      <c r="G15" s="23">
        <v>-461.66</v>
      </c>
      <c r="H15" s="23">
        <v>-469.40199999999999</v>
      </c>
      <c r="I15" s="23">
        <v>-486.45419800000002</v>
      </c>
      <c r="J15" s="23">
        <v>-684.82797100000005</v>
      </c>
      <c r="K15" s="23">
        <v>-898.43847500000004</v>
      </c>
      <c r="L15" s="23">
        <v>-1194.2760460000002</v>
      </c>
      <c r="M15" s="23">
        <v>-1514.0555730000001</v>
      </c>
      <c r="N15" s="23">
        <v>-3092.6471404399999</v>
      </c>
      <c r="O15" s="23">
        <v>-4732.3362176936998</v>
      </c>
      <c r="P15" s="23">
        <v>-5703.7205347391</v>
      </c>
      <c r="Q15" s="23">
        <v>-6060.1502771793994</v>
      </c>
      <c r="R15" s="23">
        <v>-4904.5293951596004</v>
      </c>
      <c r="S15" s="23">
        <v>-7149.1595045942004</v>
      </c>
      <c r="T15" s="23">
        <v>-10997.6597481198</v>
      </c>
      <c r="U15" s="23">
        <v>-13879.102320947801</v>
      </c>
      <c r="V15" s="23">
        <v>-15040.875767203601</v>
      </c>
      <c r="W15" s="23">
        <v>-11780.132019612</v>
      </c>
      <c r="X15" s="23">
        <v>-9464.8863643254008</v>
      </c>
      <c r="Y15" s="23">
        <v>-6383.7266930349997</v>
      </c>
      <c r="Z15" s="23">
        <v>-6410.9484990248002</v>
      </c>
      <c r="AA15" s="23">
        <v>-7762.8494598334</v>
      </c>
      <c r="AB15" s="23">
        <v>-6502.6417953538003</v>
      </c>
      <c r="AC15" s="23">
        <v>-6450.1641057777997</v>
      </c>
      <c r="AD15" s="23">
        <v>-6870.7553419839996</v>
      </c>
      <c r="AE15" s="23">
        <v>-7491.7878750237996</v>
      </c>
      <c r="AF15" s="24">
        <v>-5565.5932552982003</v>
      </c>
    </row>
    <row r="16" spans="2:32" s="3" customFormat="1" ht="12.75" customHeight="1" x14ac:dyDescent="0.2">
      <c r="B16" s="20" t="s">
        <v>5</v>
      </c>
      <c r="C16" s="23">
        <v>-111.783</v>
      </c>
      <c r="D16" s="23">
        <v>-132.21299999999999</v>
      </c>
      <c r="E16" s="23">
        <v>-113.318</v>
      </c>
      <c r="F16" s="23">
        <v>-91.308000000000007</v>
      </c>
      <c r="G16" s="23">
        <v>-177.36699999999999</v>
      </c>
      <c r="H16" s="23">
        <v>-251.31299999999999</v>
      </c>
      <c r="I16" s="23">
        <v>-256.19895600000001</v>
      </c>
      <c r="J16" s="23">
        <v>-169.45836300000002</v>
      </c>
      <c r="K16" s="23">
        <v>-108.26337400000001</v>
      </c>
      <c r="L16" s="23">
        <v>-185.454733</v>
      </c>
      <c r="M16" s="23">
        <v>-296.84631400000001</v>
      </c>
      <c r="N16" s="23">
        <v>-306.01935006999997</v>
      </c>
      <c r="O16" s="23">
        <v>-440.70145364080003</v>
      </c>
      <c r="P16" s="23">
        <v>-670.38300511919999</v>
      </c>
      <c r="Q16" s="23">
        <v>-1071.7364997532</v>
      </c>
      <c r="R16" s="23">
        <v>-1448.0862597232003</v>
      </c>
      <c r="S16" s="23">
        <v>-1791.9917112963999</v>
      </c>
      <c r="T16" s="23">
        <v>-2929.2770814015998</v>
      </c>
      <c r="U16" s="23">
        <v>-4127.3815343515998</v>
      </c>
      <c r="V16" s="23">
        <v>-4798.8334388716003</v>
      </c>
      <c r="W16" s="23">
        <v>-5659.9615156343998</v>
      </c>
      <c r="X16" s="23">
        <v>-6024.0715358844</v>
      </c>
      <c r="Y16" s="23">
        <v>-6461.2882920443999</v>
      </c>
      <c r="Z16" s="23">
        <v>-6977.1246994843996</v>
      </c>
      <c r="AA16" s="23">
        <v>-7474.9838646943999</v>
      </c>
      <c r="AB16" s="23">
        <v>-7656.0376414344</v>
      </c>
      <c r="AC16" s="23">
        <v>-7146.8233333044</v>
      </c>
      <c r="AD16" s="23">
        <v>-6602.4389740744</v>
      </c>
      <c r="AE16" s="23">
        <v>-6729.4011988044003</v>
      </c>
      <c r="AF16" s="24">
        <v>-6675.6467402744001</v>
      </c>
    </row>
    <row r="17" spans="2:32" s="3" customFormat="1" ht="12.75" customHeight="1" x14ac:dyDescent="0.2">
      <c r="B17" s="20" t="s">
        <v>8</v>
      </c>
      <c r="C17" s="23">
        <v>418.14499999999998</v>
      </c>
      <c r="D17" s="23">
        <v>-299.17099999999999</v>
      </c>
      <c r="E17" s="23">
        <v>-238.077</v>
      </c>
      <c r="F17" s="23">
        <v>-412.48599999999999</v>
      </c>
      <c r="G17" s="23">
        <v>-236.96600000000001</v>
      </c>
      <c r="H17" s="23">
        <v>-410.12599999999998</v>
      </c>
      <c r="I17" s="23">
        <v>-285.79771099999999</v>
      </c>
      <c r="J17" s="23">
        <v>-480.40772900000002</v>
      </c>
      <c r="K17" s="23">
        <v>-160.61828500000001</v>
      </c>
      <c r="L17" s="23">
        <v>-119.364996</v>
      </c>
      <c r="M17" s="23">
        <v>-140.504741</v>
      </c>
      <c r="N17" s="23">
        <v>-104.85689195</v>
      </c>
      <c r="O17" s="23">
        <v>-1299.4894455266999</v>
      </c>
      <c r="P17" s="23">
        <v>-642.10652095650005</v>
      </c>
      <c r="Q17" s="23">
        <v>-3502.4004762840991</v>
      </c>
      <c r="R17" s="23">
        <v>-1393.8155294087001</v>
      </c>
      <c r="S17" s="23">
        <v>-1400.8342494660001</v>
      </c>
      <c r="T17" s="23">
        <v>1232.3277451230001</v>
      </c>
      <c r="U17" s="23">
        <v>4412.0152503877998</v>
      </c>
      <c r="V17" s="23">
        <v>5345.2751578138004</v>
      </c>
      <c r="W17" s="23">
        <v>5278.1173941400002</v>
      </c>
      <c r="X17" s="23">
        <v>9527.8926301903994</v>
      </c>
      <c r="Y17" s="23">
        <v>18290.311554798202</v>
      </c>
      <c r="Z17" s="23">
        <v>25756.4620337128</v>
      </c>
      <c r="AA17" s="23">
        <v>31463.508007217999</v>
      </c>
      <c r="AB17" s="23">
        <v>34296.904763136401</v>
      </c>
      <c r="AC17" s="23">
        <v>35006.465046904603</v>
      </c>
      <c r="AD17" s="23">
        <v>33944.222175581999</v>
      </c>
      <c r="AE17" s="23">
        <v>32583.5076667922</v>
      </c>
      <c r="AF17" s="24">
        <v>35166.427264877602</v>
      </c>
    </row>
    <row r="18" spans="2:32" s="9" customFormat="1" ht="18.75" customHeight="1" x14ac:dyDescent="0.2">
      <c r="B18" s="19" t="s">
        <v>13</v>
      </c>
      <c r="C18" s="21">
        <v>11128.571</v>
      </c>
      <c r="D18" s="21">
        <v>15537.954</v>
      </c>
      <c r="E18" s="21">
        <v>19924.269</v>
      </c>
      <c r="F18" s="21">
        <v>24251.011999999999</v>
      </c>
      <c r="G18" s="21">
        <v>29913.293000000001</v>
      </c>
      <c r="H18" s="21">
        <v>30801.682000000001</v>
      </c>
      <c r="I18" s="21">
        <v>30400.077000000001</v>
      </c>
      <c r="J18" s="21">
        <v>28621.726999999999</v>
      </c>
      <c r="K18" s="21">
        <v>28957.116000000002</v>
      </c>
      <c r="L18" s="21">
        <v>29616.977999999999</v>
      </c>
      <c r="M18" s="21">
        <v>29322.4167348833</v>
      </c>
      <c r="N18" s="21">
        <v>30248.9909393692</v>
      </c>
      <c r="O18" s="21">
        <v>31961.7533683404</v>
      </c>
      <c r="P18" s="21">
        <v>34976.580660320775</v>
      </c>
      <c r="Q18" s="21">
        <v>37528.961990393051</v>
      </c>
      <c r="R18" s="21">
        <v>41213.599898103108</v>
      </c>
      <c r="S18" s="21">
        <v>49207.945370868343</v>
      </c>
      <c r="T18" s="21">
        <v>60422.136893964002</v>
      </c>
      <c r="U18" s="21">
        <v>72089.562400419702</v>
      </c>
      <c r="V18" s="21">
        <v>85610.908527019506</v>
      </c>
      <c r="W18" s="21">
        <v>98597.044957418999</v>
      </c>
      <c r="X18" s="21">
        <v>116244.26195975101</v>
      </c>
      <c r="Y18" s="21">
        <v>137361.70039868</v>
      </c>
      <c r="Z18" s="21">
        <v>154716.63606004199</v>
      </c>
      <c r="AA18" s="21">
        <v>173190.16996187199</v>
      </c>
      <c r="AB18" s="21">
        <v>185708.05304490199</v>
      </c>
      <c r="AC18" s="21">
        <v>192144.28139741201</v>
      </c>
      <c r="AD18" s="21">
        <v>199247.89462483799</v>
      </c>
      <c r="AE18" s="21">
        <v>213928.117200076</v>
      </c>
      <c r="AF18" s="22">
        <v>212575.39016200299</v>
      </c>
    </row>
    <row r="19" spans="2:32" s="9" customFormat="1" ht="21.75" customHeight="1" x14ac:dyDescent="0.2">
      <c r="B19" s="19" t="s">
        <v>14</v>
      </c>
      <c r="C19" s="21">
        <v>-4853.3159999999998</v>
      </c>
      <c r="D19" s="21">
        <v>-5023.1840000000002</v>
      </c>
      <c r="E19" s="21">
        <v>-4752.8389999999999</v>
      </c>
      <c r="F19" s="21">
        <v>-6343.0069999999996</v>
      </c>
      <c r="G19" s="21">
        <v>-10325.671</v>
      </c>
      <c r="H19" s="21">
        <v>-12052.151646449198</v>
      </c>
      <c r="I19" s="21">
        <v>-12705.469432297401</v>
      </c>
      <c r="J19" s="21">
        <v>-11836.441032142577</v>
      </c>
      <c r="K19" s="21">
        <v>-13878.560929959796</v>
      </c>
      <c r="L19" s="21">
        <v>-14633.85761732478</v>
      </c>
      <c r="M19" s="21">
        <v>-14910.660477085299</v>
      </c>
      <c r="N19" s="21">
        <v>-17552.914834312101</v>
      </c>
      <c r="O19" s="21">
        <v>-17492.2995983287</v>
      </c>
      <c r="P19" s="21">
        <v>-19121.881357772119</v>
      </c>
      <c r="Q19" s="21">
        <v>-18945.477674352682</v>
      </c>
      <c r="R19" s="21">
        <v>-22174.113931186086</v>
      </c>
      <c r="S19" s="21">
        <v>-21917.010550283707</v>
      </c>
      <c r="T19" s="21">
        <v>-24569.360566431598</v>
      </c>
      <c r="U19" s="21">
        <v>-25597.243078043601</v>
      </c>
      <c r="V19" s="21">
        <v>-19182.602108601299</v>
      </c>
      <c r="W19" s="21">
        <v>-20077.331134277199</v>
      </c>
      <c r="X19" s="21">
        <v>-12642.1021542731</v>
      </c>
      <c r="Y19" s="21">
        <v>-18995.640016412799</v>
      </c>
      <c r="Z19" s="21">
        <v>-26172.357935385</v>
      </c>
      <c r="AA19" s="21">
        <v>-36174.347377643498</v>
      </c>
      <c r="AB19" s="21">
        <v>-44084.1565775544</v>
      </c>
      <c r="AC19" s="21">
        <v>-44953.490187128496</v>
      </c>
      <c r="AD19" s="21">
        <v>-45125.587058691599</v>
      </c>
      <c r="AE19" s="21">
        <v>-46683.407035128002</v>
      </c>
      <c r="AF19" s="22">
        <v>-51234.352107667699</v>
      </c>
    </row>
    <row r="20" spans="2:32" s="9" customFormat="1" ht="24.75" customHeight="1" x14ac:dyDescent="0.2">
      <c r="B20" s="19" t="s">
        <v>10</v>
      </c>
      <c r="C20" s="21">
        <v>9675.1759999999995</v>
      </c>
      <c r="D20" s="21">
        <v>12880.323</v>
      </c>
      <c r="E20" s="21">
        <v>18947.870999999999</v>
      </c>
      <c r="F20" s="21">
        <v>22408.481</v>
      </c>
      <c r="G20" s="21">
        <v>25551.828000000001</v>
      </c>
      <c r="H20" s="21">
        <v>26161.950617777806</v>
      </c>
      <c r="I20" s="21">
        <v>28012.9887027556</v>
      </c>
      <c r="J20" s="21">
        <v>31341.361007875425</v>
      </c>
      <c r="K20" s="21">
        <v>29970.990451704205</v>
      </c>
      <c r="L20" s="21">
        <v>31831.779324551222</v>
      </c>
      <c r="M20" s="21">
        <v>32746.748524171198</v>
      </c>
      <c r="N20" s="21">
        <v>36201.889421129599</v>
      </c>
      <c r="O20" s="21">
        <v>42595.988516121499</v>
      </c>
      <c r="P20" s="21">
        <v>55247.491112881893</v>
      </c>
      <c r="Q20" s="21">
        <v>67638.741785825085</v>
      </c>
      <c r="R20" s="21">
        <v>79190.983616371232</v>
      </c>
      <c r="S20" s="21">
        <v>87345.792054996549</v>
      </c>
      <c r="T20" s="21">
        <v>103351.632452711</v>
      </c>
      <c r="U20" s="21">
        <v>122550.786168837</v>
      </c>
      <c r="V20" s="21">
        <v>143206.23079912999</v>
      </c>
      <c r="W20" s="21">
        <v>167935.5459805</v>
      </c>
      <c r="X20" s="21">
        <v>195884.16296876999</v>
      </c>
      <c r="Y20" s="21">
        <v>199419.41846888</v>
      </c>
      <c r="Z20" s="21">
        <v>218353.29684242301</v>
      </c>
      <c r="AA20" s="21">
        <v>228086.14778714001</v>
      </c>
      <c r="AB20" s="21">
        <v>223603.21858007001</v>
      </c>
      <c r="AC20" s="21">
        <v>247039.43358740999</v>
      </c>
      <c r="AD20" s="21">
        <v>261895.239212185</v>
      </c>
      <c r="AE20" s="21">
        <v>275399.73129711498</v>
      </c>
      <c r="AF20" s="22">
        <v>281308.400118316</v>
      </c>
    </row>
    <row r="21" spans="2:32" s="3" customFormat="1" ht="12.75" customHeight="1" x14ac:dyDescent="0.2">
      <c r="B21" s="25" t="s">
        <v>18</v>
      </c>
      <c r="C21" s="1"/>
      <c r="D21" s="1"/>
      <c r="E21" s="1"/>
      <c r="F21" s="1"/>
      <c r="G21" s="1"/>
      <c r="H21" s="1"/>
      <c r="I21" s="1"/>
      <c r="J21" s="1"/>
      <c r="L21" s="7"/>
      <c r="M21" s="7"/>
      <c r="R21" s="11"/>
    </row>
    <row r="22" spans="2:32" s="3" customFormat="1" ht="12.75" customHeight="1" x14ac:dyDescent="0.2">
      <c r="B22" s="25" t="s">
        <v>19</v>
      </c>
      <c r="C22" s="4"/>
      <c r="D22" s="4"/>
      <c r="E22" s="4"/>
      <c r="F22" s="4"/>
      <c r="G22" s="4"/>
      <c r="H22" s="4"/>
      <c r="I22" s="4"/>
      <c r="J22" s="4"/>
      <c r="K22" s="4"/>
      <c r="Q22" s="8"/>
      <c r="R22" s="11"/>
    </row>
    <row r="23" spans="2:32" s="3" customFormat="1" ht="12.75" customHeight="1" x14ac:dyDescent="0.2">
      <c r="B23" s="25" t="s">
        <v>20</v>
      </c>
      <c r="C23" s="1"/>
      <c r="D23" s="1"/>
      <c r="E23" s="1"/>
      <c r="F23" s="1"/>
      <c r="G23" s="1"/>
      <c r="H23" s="1"/>
      <c r="I23" s="1"/>
      <c r="J23" s="1"/>
      <c r="R23" s="11"/>
    </row>
    <row r="24" spans="2:32" s="3" customFormat="1" ht="12.75" hidden="1" customHeight="1" x14ac:dyDescent="0.2">
      <c r="B24" s="13" t="s">
        <v>15</v>
      </c>
      <c r="C24" s="1"/>
      <c r="D24" s="1"/>
      <c r="E24" s="1"/>
      <c r="F24" s="1"/>
      <c r="G24" s="1"/>
      <c r="H24" s="1"/>
      <c r="I24" s="1"/>
      <c r="J24" s="4"/>
      <c r="K24" s="4"/>
      <c r="R24" s="11"/>
    </row>
    <row r="25" spans="2:32" s="3" customFormat="1" ht="12.75" customHeight="1" x14ac:dyDescent="0.2">
      <c r="B25" s="2"/>
      <c r="J25" s="4"/>
      <c r="K25" s="4"/>
      <c r="R25" s="11"/>
    </row>
    <row r="26" spans="2:32" s="3" customFormat="1" ht="12.75" customHeight="1" x14ac:dyDescent="0.2">
      <c r="B26" s="13"/>
      <c r="H26" s="10"/>
      <c r="R26" s="11"/>
    </row>
    <row r="27" spans="2:32" s="3" customFormat="1" ht="12.75" customHeight="1" x14ac:dyDescent="0.2">
      <c r="B27" s="13"/>
      <c r="R27" s="11"/>
    </row>
    <row r="28" spans="2:32" s="3" customFormat="1" ht="12.75" customHeight="1" x14ac:dyDescent="0.2">
      <c r="B28" s="14"/>
      <c r="R28" s="11"/>
    </row>
    <row r="29" spans="2:32" s="3" customFormat="1" ht="12.75" customHeight="1" x14ac:dyDescent="0.2">
      <c r="R29" s="11"/>
    </row>
    <row r="30" spans="2:32" s="3" customFormat="1" ht="12.75" customHeight="1" x14ac:dyDescent="0.2">
      <c r="R30" s="11"/>
    </row>
    <row r="31" spans="2:32" s="3" customFormat="1" ht="12.75" customHeight="1" x14ac:dyDescent="0.2">
      <c r="R31" s="11"/>
    </row>
    <row r="32" spans="2:32" s="3" customFormat="1" ht="12.75" customHeight="1" x14ac:dyDescent="0.2">
      <c r="R32" s="11"/>
    </row>
    <row r="33" spans="18:18" s="3" customFormat="1" ht="12.75" customHeight="1" x14ac:dyDescent="0.2">
      <c r="R33" s="11"/>
    </row>
    <row r="34" spans="18:18" s="3" customFormat="1" ht="12.75" customHeight="1" x14ac:dyDescent="0.2">
      <c r="R34" s="11"/>
    </row>
    <row r="35" spans="18:18" s="3" customFormat="1" ht="12.75" customHeight="1" x14ac:dyDescent="0.2">
      <c r="R35" s="11"/>
    </row>
    <row r="36" spans="18:18" s="3" customFormat="1" ht="12.75" customHeight="1" x14ac:dyDescent="0.2">
      <c r="R36" s="11"/>
    </row>
    <row r="37" spans="18:18" s="3" customFormat="1" ht="12.75" customHeight="1" x14ac:dyDescent="0.2">
      <c r="R37" s="11"/>
    </row>
    <row r="38" spans="18:18" s="3" customFormat="1" ht="12.75" customHeight="1" x14ac:dyDescent="0.2">
      <c r="R38" s="11"/>
    </row>
    <row r="39" spans="18:18" s="3" customFormat="1" ht="12.75" customHeight="1" x14ac:dyDescent="0.2">
      <c r="R39" s="11"/>
    </row>
    <row r="40" spans="18:18" s="3" customFormat="1" ht="12.75" customHeight="1" x14ac:dyDescent="0.2">
      <c r="R40" s="11"/>
    </row>
    <row r="41" spans="18:18" s="3" customFormat="1" ht="12.75" customHeight="1" x14ac:dyDescent="0.2">
      <c r="R41" s="11"/>
    </row>
    <row r="42" spans="18:18" s="3" customFormat="1" ht="12.75" customHeight="1" x14ac:dyDescent="0.2">
      <c r="R42" s="11"/>
    </row>
    <row r="43" spans="18:18" s="3" customFormat="1" ht="12.75" customHeight="1" x14ac:dyDescent="0.2">
      <c r="R43" s="11"/>
    </row>
    <row r="44" spans="18:18" s="3" customFormat="1" ht="12.75" customHeight="1" x14ac:dyDescent="0.2">
      <c r="R44" s="11"/>
    </row>
    <row r="45" spans="18:18" s="3" customFormat="1" ht="12.75" customHeight="1" x14ac:dyDescent="0.2">
      <c r="R45" s="11"/>
    </row>
    <row r="46" spans="18:18" s="3" customFormat="1" ht="12.75" customHeight="1" x14ac:dyDescent="0.2">
      <c r="R46" s="11"/>
    </row>
    <row r="47" spans="18:18" s="3" customFormat="1" ht="12.75" customHeight="1" x14ac:dyDescent="0.2">
      <c r="R47" s="11"/>
    </row>
    <row r="48" spans="18:18" s="3" customFormat="1" ht="12.75" customHeight="1" x14ac:dyDescent="0.2">
      <c r="R48" s="11"/>
    </row>
    <row r="49" spans="18:18" s="3" customFormat="1" ht="12.75" customHeight="1" x14ac:dyDescent="0.2">
      <c r="R49" s="11"/>
    </row>
    <row r="50" spans="18:18" s="3" customFormat="1" ht="12.75" customHeight="1" x14ac:dyDescent="0.2">
      <c r="R50" s="11"/>
    </row>
    <row r="51" spans="18:18" s="3" customFormat="1" ht="12.75" customHeight="1" x14ac:dyDescent="0.2">
      <c r="R51" s="11"/>
    </row>
    <row r="52" spans="18:18" s="3" customFormat="1" ht="12.75" customHeight="1" x14ac:dyDescent="0.2">
      <c r="R52" s="11"/>
    </row>
    <row r="53" spans="18:18" s="3" customFormat="1" ht="12.75" customHeight="1" x14ac:dyDescent="0.2">
      <c r="R53" s="11"/>
    </row>
    <row r="54" spans="18:18" s="3" customFormat="1" ht="12.75" customHeight="1" x14ac:dyDescent="0.2">
      <c r="R54" s="11"/>
    </row>
    <row r="55" spans="18:18" s="3" customFormat="1" ht="12.75" customHeight="1" x14ac:dyDescent="0.2">
      <c r="R55" s="11"/>
    </row>
    <row r="56" spans="18:18" s="3" customFormat="1" ht="12.75" customHeight="1" x14ac:dyDescent="0.2">
      <c r="R56" s="11"/>
    </row>
    <row r="57" spans="18:18" s="3" customFormat="1" ht="12.75" customHeight="1" x14ac:dyDescent="0.2">
      <c r="R57" s="11"/>
    </row>
    <row r="58" spans="18:18" s="3" customFormat="1" ht="12.75" customHeight="1" x14ac:dyDescent="0.2">
      <c r="R58" s="11"/>
    </row>
    <row r="59" spans="18:18" s="3" customFormat="1" ht="12.75" customHeight="1" x14ac:dyDescent="0.2">
      <c r="R59" s="11"/>
    </row>
    <row r="60" spans="18:18" s="3" customFormat="1" ht="12.75" customHeight="1" x14ac:dyDescent="0.2">
      <c r="R60" s="11"/>
    </row>
    <row r="61" spans="18:18" s="3" customFormat="1" ht="12.75" customHeight="1" x14ac:dyDescent="0.2">
      <c r="R61" s="11"/>
    </row>
    <row r="62" spans="18:18" s="3" customFormat="1" ht="12.75" customHeight="1" x14ac:dyDescent="0.2">
      <c r="R62" s="11"/>
    </row>
    <row r="63" spans="18:18" s="3" customFormat="1" ht="12.75" customHeight="1" x14ac:dyDescent="0.2">
      <c r="R63" s="11"/>
    </row>
    <row r="64" spans="18:18" s="3" customFormat="1" ht="12.75" customHeight="1" x14ac:dyDescent="0.2">
      <c r="R64" s="11"/>
    </row>
    <row r="65" spans="2:18" s="3" customFormat="1" ht="12.75" customHeight="1" x14ac:dyDescent="0.2">
      <c r="R65" s="11"/>
    </row>
    <row r="66" spans="2:18" s="3" customFormat="1" ht="12.75" customHeight="1" x14ac:dyDescent="0.2">
      <c r="R66" s="11"/>
    </row>
    <row r="67" spans="2:18" s="3" customFormat="1" ht="12.75" customHeight="1" x14ac:dyDescent="0.2">
      <c r="R67" s="11"/>
    </row>
    <row r="68" spans="2:18" s="3" customFormat="1" ht="12.75" customHeight="1" x14ac:dyDescent="0.2">
      <c r="B68" s="5"/>
      <c r="R68" s="11"/>
    </row>
  </sheetData>
  <phoneticPr fontId="0" type="noConversion"/>
  <printOptions horizontalCentered="1" verticalCentered="1"/>
  <pageMargins left="0.75" right="0.75" top="1" bottom="1" header="0.51181102362204722" footer="0.51181102362204722"/>
  <pageSetup scale="82" orientation="landscape" r:id="rId1"/>
  <headerFooter alignWithMargins="0"/>
  <ignoredErrors>
    <ignoredError sqref="T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71VARM02</vt:lpstr>
      <vt:lpstr>'71VARM02'!A_impresión_IM</vt:lpstr>
      <vt:lpstr>'71VARM02'!Área_de_impresión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2001-04-26T13:49:14Z</cp:lastPrinted>
  <dcterms:created xsi:type="dcterms:W3CDTF">1997-03-22T06:52:23Z</dcterms:created>
  <dcterms:modified xsi:type="dcterms:W3CDTF">2024-06-05T14:38:21Z</dcterms:modified>
</cp:coreProperties>
</file>