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machaca\Downloads\"/>
    </mc:Choice>
  </mc:AlternateContent>
  <bookViews>
    <workbookView xWindow="0" yWindow="0" windowWidth="28800" windowHeight="12300"/>
  </bookViews>
  <sheets>
    <sheet name="5010106" sheetId="1" r:id="rId1"/>
  </sheets>
  <definedNames>
    <definedName name="_xlnm.Print_Area" localSheetId="0">'5010106'!$B$2:$G$23</definedName>
    <definedName name="_xlnm.Database">'5010106'!#REF!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N9" i="1"/>
  <c r="N7" i="1" s="1"/>
  <c r="M9" i="1"/>
  <c r="O7" i="1" l="1"/>
  <c r="M7" i="1" l="1"/>
  <c r="L9" i="1" l="1"/>
  <c r="K9" i="1"/>
  <c r="K7" i="1" s="1"/>
  <c r="J9" i="1"/>
  <c r="J7" i="1" l="1"/>
  <c r="L7" i="1"/>
</calcChain>
</file>

<file path=xl/sharedStrings.xml><?xml version="1.0" encoding="utf-8"?>
<sst xmlns="http://schemas.openxmlformats.org/spreadsheetml/2006/main" count="20" uniqueCount="20">
  <si>
    <t>MODO DE TRANSPORTE</t>
  </si>
  <si>
    <t>Ferroviario</t>
  </si>
  <si>
    <t>Carretero</t>
  </si>
  <si>
    <t>Fluvial</t>
  </si>
  <si>
    <t>Aérea</t>
  </si>
  <si>
    <t>Ductos</t>
  </si>
  <si>
    <t>(En miles de dólares estadounidenses)</t>
  </si>
  <si>
    <t>EXPORTACIONES</t>
  </si>
  <si>
    <t>Cuadro N° 5.01.01.06</t>
  </si>
  <si>
    <t>TOTAL</t>
  </si>
  <si>
    <t>(p) Preliminar</t>
  </si>
  <si>
    <t>Fuente: Instituto Nacional de Estadística</t>
  </si>
  <si>
    <t>Efectos Personales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</si>
  <si>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</si>
  <si>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r>
      <t>2023</t>
    </r>
    <r>
      <rPr>
        <b/>
        <vertAlign val="superscript"/>
        <sz val="9"/>
        <color theme="0"/>
        <rFont val="Arial"/>
        <family val="2"/>
      </rPr>
      <t>(p)</t>
    </r>
  </si>
  <si>
    <r>
      <t>Otros</t>
    </r>
    <r>
      <rPr>
        <vertAlign val="superscript"/>
        <sz val="9"/>
        <rFont val="Arial"/>
        <family val="2"/>
      </rPr>
      <t>(1)</t>
    </r>
  </si>
  <si>
    <r>
      <t>REEXPORTACIONES</t>
    </r>
    <r>
      <rPr>
        <b/>
        <vertAlign val="superscript"/>
        <sz val="9"/>
        <rFont val="Arial"/>
        <family val="2"/>
      </rPr>
      <t>(2)</t>
    </r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</si>
  <si>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Corresponde a productos de origen extranjero.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</si>
  <si>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Corresponde a Energía Eléctrica</t>
    </r>
  </si>
  <si>
    <t>BOLIVIA: EXPORTACIONES, SEGÚN MODO DE TRANSPORTE,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</si>
</sst>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\-#,##0\ "/>
    <numFmt numFmtId="165" formatCode="#,##0.00_ ;\-#,##0.00\ "/>
    <numFmt numFmtId="166" formatCode="#,##0.0000_ ;\-#,##0.0000\ "/>
    <numFmt numFmtId="167" formatCode="_([$€]* #,##0.00_);_([$€]* \(#,##0.00\);_([$€]* &quot;-&quot;??_);_(@_)"/>
    <numFmt numFmtId="168" formatCode="#,##0.000_ ;\-#,##0.000\ 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vertAlign val="superscript"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7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</cellStyleXfs>
  <cellXfs count="32">
    <xf numFmtId="0" fontId="0" fillId="0" borderId="0" xfId="0"/>
    <xf numFmtId="166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" fontId="19" fillId="0" borderId="0" xfId="0" applyNumberFormat="1" applyFont="1"/>
    <xf numFmtId="0" fontId="24" fillId="0" borderId="0" xfId="0" applyFont="1"/>
    <xf numFmtId="164" fontId="24" fillId="0" borderId="0" xfId="0" applyNumberFormat="1" applyFont="1"/>
    <xf numFmtId="0" fontId="22" fillId="0" borderId="10" xfId="0" applyFont="1" applyBorder="1" applyAlignment="1">
      <alignment horizontal="left"/>
    </xf>
    <xf numFmtId="0" fontId="22" fillId="24" borderId="10" xfId="0" applyFont="1" applyFill="1" applyBorder="1" applyAlignment="1">
      <alignment horizontal="left" indent="1"/>
    </xf>
    <xf numFmtId="1" fontId="26" fillId="0" borderId="10" xfId="0" applyNumberFormat="1" applyFont="1" applyBorder="1" applyAlignment="1">
      <alignment horizontal="left" indent="2"/>
    </xf>
    <xf numFmtId="0" fontId="22" fillId="24" borderId="11" xfId="0" applyFont="1" applyFill="1" applyBorder="1" applyAlignment="1">
      <alignment horizontal="left" indent="1"/>
    </xf>
    <xf numFmtId="2" fontId="19" fillId="0" borderId="0" xfId="0" applyNumberFormat="1" applyFont="1"/>
    <xf numFmtId="0" fontId="21" fillId="26" borderId="10" xfId="0" applyFont="1" applyFill="1" applyBorder="1" applyAlignment="1">
      <alignment horizontal="left" vertical="center" indent="1"/>
    </xf>
    <xf numFmtId="0" fontId="22" fillId="27" borderId="10" xfId="0" applyFont="1" applyFill="1" applyBorder="1" applyAlignment="1">
      <alignment horizontal="left" indent="1"/>
    </xf>
    <xf numFmtId="0" fontId="22" fillId="0" borderId="10" xfId="0" applyFont="1" applyBorder="1" applyAlignment="1">
      <alignment horizontal="left" indent="1"/>
    </xf>
    <xf numFmtId="2" fontId="19" fillId="0" borderId="0" xfId="0" applyNumberFormat="1" applyFont="1" applyAlignment="1">
      <alignment horizontal="left" indent="3"/>
    </xf>
    <xf numFmtId="1" fontId="19" fillId="0" borderId="0" xfId="0" applyNumberFormat="1" applyFont="1" applyAlignment="1">
      <alignment horizontal="left" indent="3"/>
    </xf>
    <xf numFmtId="3" fontId="21" fillId="26" borderId="12" xfId="0" applyNumberFormat="1" applyFont="1" applyFill="1" applyBorder="1" applyAlignment="1">
      <alignment vertical="center"/>
    </xf>
    <xf numFmtId="3" fontId="22" fillId="0" borderId="12" xfId="0" applyNumberFormat="1" applyFont="1" applyBorder="1"/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8" fillId="28" borderId="0" xfId="0" applyFont="1" applyFill="1"/>
    <xf numFmtId="0" fontId="28" fillId="28" borderId="0" xfId="0" applyFont="1" applyFill="1" applyAlignment="1">
      <alignment horizontal="left"/>
    </xf>
    <xf numFmtId="0" fontId="29" fillId="28" borderId="0" xfId="0" applyFont="1" applyFill="1" applyAlignment="1">
      <alignment horizontal="left"/>
    </xf>
    <xf numFmtId="3" fontId="22" fillId="27" borderId="12" xfId="0" applyNumberFormat="1" applyFont="1" applyFill="1" applyBorder="1" applyAlignment="1">
      <alignment horizontal="right" vertical="center"/>
    </xf>
    <xf numFmtId="164" fontId="26" fillId="0" borderId="12" xfId="0" applyNumberFormat="1" applyFont="1" applyBorder="1" applyAlignment="1">
      <alignment horizontal="right" vertical="center"/>
    </xf>
    <xf numFmtId="3" fontId="22" fillId="24" borderId="12" xfId="0" applyNumberFormat="1" applyFont="1" applyFill="1" applyBorder="1" applyAlignment="1">
      <alignment horizontal="right" vertical="center"/>
    </xf>
    <xf numFmtId="3" fontId="22" fillId="0" borderId="12" xfId="0" applyNumberFormat="1" applyFont="1" applyBorder="1" applyAlignment="1">
      <alignment horizontal="right" vertical="center"/>
    </xf>
    <xf numFmtId="3" fontId="22" fillId="24" borderId="13" xfId="0" applyNumberFormat="1" applyFont="1" applyFill="1" applyBorder="1" applyAlignment="1">
      <alignment horizontal="right" vertical="center"/>
    </xf>
    <xf numFmtId="168" fontId="19" fillId="0" borderId="0" xfId="0" applyNumberFormat="1" applyFont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C5D9F1"/>
      <color rgb="FF44618C"/>
      <color rgb="FF17223D"/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771525</xdr:colOff>
      <xdr:row>0</xdr:row>
      <xdr:rowOff>1095880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2486025" cy="109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14" sqref="A14"/>
      <selection pane="bottomRight" activeCell="B1" sqref="B1"/>
    </sheetView>
  </sheetViews>
  <sheetFormatPr baseColWidth="10" defaultColWidth="11.42578125" defaultRowHeight="11.25" x14ac:dyDescent="0.2"/>
  <cols>
    <col min="1" max="1" width="1.5703125" style="2" customWidth="1"/>
    <col min="2" max="2" width="25.7109375" style="5" customWidth="1"/>
    <col min="3" max="15" width="12.7109375" style="2" customWidth="1"/>
    <col min="16" max="16384" width="11.42578125" style="2"/>
  </cols>
  <sheetData>
    <row r="1" spans="2:18" ht="88.5" customHeight="1" x14ac:dyDescent="0.2"/>
    <row r="2" spans="2:18" ht="15" customHeight="1" x14ac:dyDescent="0.2">
      <c r="B2" s="23" t="s">
        <v>8</v>
      </c>
      <c r="C2" s="1"/>
      <c r="D2" s="1"/>
      <c r="E2" s="1"/>
      <c r="F2" s="1"/>
      <c r="G2" s="1"/>
    </row>
    <row r="3" spans="2:18" ht="15" customHeight="1" x14ac:dyDescent="0.2">
      <c r="B3" s="24" t="s">
        <v>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8" ht="15" customHeight="1" x14ac:dyDescent="0.2">
      <c r="B4" s="25" t="s">
        <v>6</v>
      </c>
      <c r="C4" s="3"/>
      <c r="D4" s="3"/>
      <c r="E4" s="3"/>
      <c r="F4" s="3"/>
      <c r="G4" s="3"/>
    </row>
    <row r="5" spans="2:18" ht="30" customHeight="1" x14ac:dyDescent="0.2">
      <c r="B5" s="22" t="s">
        <v>0</v>
      </c>
      <c r="C5" s="22">
        <v>2011</v>
      </c>
      <c r="D5" s="22">
        <v>2012</v>
      </c>
      <c r="E5" s="22">
        <v>2013</v>
      </c>
      <c r="F5" s="22">
        <v>2014</v>
      </c>
      <c r="G5" s="22">
        <v>2015</v>
      </c>
      <c r="H5" s="22">
        <v>2016</v>
      </c>
      <c r="I5" s="22">
        <v>2017</v>
      </c>
      <c r="J5" s="22">
        <v>2018</v>
      </c>
      <c r="K5" s="22">
        <v>2019</v>
      </c>
      <c r="L5" s="22">
        <v>2020</v>
      </c>
      <c r="M5" s="22">
        <v>2021</v>
      </c>
      <c r="N5" s="22" t="s">
        <v>13</v>
      </c>
      <c r="O5" s="22" t="s">
        <v>14</v>
      </c>
    </row>
    <row r="6" spans="2:18" ht="7.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8" s="4" customFormat="1" ht="18.75" customHeight="1" x14ac:dyDescent="0.2">
      <c r="B7" s="13" t="s">
        <v>9</v>
      </c>
      <c r="C7" s="18">
        <v>9215280.2394300103</v>
      </c>
      <c r="D7" s="18">
        <v>11991132.951869998</v>
      </c>
      <c r="E7" s="18">
        <v>12371615.469019996</v>
      </c>
      <c r="F7" s="18">
        <v>13034220.241279993</v>
      </c>
      <c r="G7" s="18">
        <v>8923115.38285999</v>
      </c>
      <c r="H7" s="18">
        <v>7258713.1685699979</v>
      </c>
      <c r="I7" s="18">
        <v>8367078.5200899849</v>
      </c>
      <c r="J7" s="18">
        <f>+J9+J17+J19</f>
        <v>9110356.2406300083</v>
      </c>
      <c r="K7" s="18">
        <f>+K9+K17+K19</f>
        <v>8933330.9883700088</v>
      </c>
      <c r="L7" s="18">
        <f>+L9+L17+L19</f>
        <v>7092617.6973399976</v>
      </c>
      <c r="M7" s="18">
        <f>+M9+M17+M19</f>
        <v>11259463.145239985</v>
      </c>
      <c r="N7" s="18">
        <f t="shared" ref="N7:O7" si="0">+N9+N17+N19</f>
        <v>13670586.445839986</v>
      </c>
      <c r="O7" s="18">
        <f t="shared" si="0"/>
        <v>10918688.057060001</v>
      </c>
    </row>
    <row r="8" spans="2:18" s="4" customFormat="1" ht="7.5" customHeight="1" x14ac:dyDescent="0.2">
      <c r="B8" s="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2:18" s="4" customFormat="1" ht="12.75" customHeight="1" x14ac:dyDescent="0.2">
      <c r="B9" s="14" t="s">
        <v>7</v>
      </c>
      <c r="C9" s="26">
        <v>9145764.4809700102</v>
      </c>
      <c r="D9" s="26">
        <v>11814578.117899997</v>
      </c>
      <c r="E9" s="26">
        <v>12251725.319509996</v>
      </c>
      <c r="F9" s="26">
        <v>12899078.402599994</v>
      </c>
      <c r="G9" s="26">
        <v>8737107.622939989</v>
      </c>
      <c r="H9" s="26">
        <v>7126324.1615799982</v>
      </c>
      <c r="I9" s="26">
        <v>8223138.2751499843</v>
      </c>
      <c r="J9" s="26">
        <f>SUM(J10:J14)</f>
        <v>9014703.2002100088</v>
      </c>
      <c r="K9" s="26">
        <f>SUM(K10:K14)</f>
        <v>8804872.2024200093</v>
      </c>
      <c r="L9" s="26">
        <f>SUM(L10:L14)</f>
        <v>6974746.114029998</v>
      </c>
      <c r="M9" s="26">
        <f t="shared" ref="M9:N9" si="1">SUM(M10:M14)</f>
        <v>11165150.263719985</v>
      </c>
      <c r="N9" s="26">
        <f t="shared" si="1"/>
        <v>13603746.248599987</v>
      </c>
      <c r="O9" s="26">
        <f>SUM(O10:O15)</f>
        <v>10805668.760890001</v>
      </c>
    </row>
    <row r="10" spans="2:18" ht="12.75" customHeight="1" x14ac:dyDescent="0.2">
      <c r="B10" s="10" t="s">
        <v>1</v>
      </c>
      <c r="C10" s="27">
        <v>1622982.712220001</v>
      </c>
      <c r="D10" s="27">
        <v>1254883.5586099995</v>
      </c>
      <c r="E10" s="27">
        <v>1178224.9369899991</v>
      </c>
      <c r="F10" s="27">
        <v>1316045.1758999999</v>
      </c>
      <c r="G10" s="27">
        <v>1155496.1661500013</v>
      </c>
      <c r="H10" s="27">
        <v>1314797.4993600009</v>
      </c>
      <c r="I10" s="27">
        <v>1598829.1982399994</v>
      </c>
      <c r="J10" s="27">
        <v>1520430.7340500006</v>
      </c>
      <c r="K10" s="27">
        <v>1251604.3664299999</v>
      </c>
      <c r="L10" s="27">
        <v>897049.22197999968</v>
      </c>
      <c r="M10" s="27">
        <v>1541884.7541300002</v>
      </c>
      <c r="N10" s="27">
        <v>1600810.58919</v>
      </c>
      <c r="O10" s="27">
        <v>1188010.0129300009</v>
      </c>
      <c r="R10" s="31"/>
    </row>
    <row r="11" spans="2:18" ht="12.75" customHeight="1" x14ac:dyDescent="0.2">
      <c r="B11" s="10" t="s">
        <v>2</v>
      </c>
      <c r="C11" s="27">
        <v>2421318.9550000099</v>
      </c>
      <c r="D11" s="27">
        <v>2628417.2671199972</v>
      </c>
      <c r="E11" s="27">
        <v>3035952.0836299933</v>
      </c>
      <c r="F11" s="27">
        <v>2867306.5842499943</v>
      </c>
      <c r="G11" s="27">
        <v>2210566.537799994</v>
      </c>
      <c r="H11" s="27">
        <v>2216300.6484399997</v>
      </c>
      <c r="I11" s="27">
        <v>2330592.7034399835</v>
      </c>
      <c r="J11" s="27">
        <v>2589015.9139600089</v>
      </c>
      <c r="K11" s="27">
        <v>2381880.8983800029</v>
      </c>
      <c r="L11" s="27">
        <v>2322809.2124799965</v>
      </c>
      <c r="M11" s="27">
        <v>3965273.7708399892</v>
      </c>
      <c r="N11" s="27">
        <v>4949300.6502799969</v>
      </c>
      <c r="O11" s="27">
        <v>4339491.0877600014</v>
      </c>
      <c r="R11" s="31"/>
    </row>
    <row r="12" spans="2:18" ht="12.75" customHeight="1" x14ac:dyDescent="0.2">
      <c r="B12" s="10" t="s">
        <v>3</v>
      </c>
      <c r="C12" s="27">
        <v>273610.25505000015</v>
      </c>
      <c r="D12" s="27">
        <v>428648.71956999984</v>
      </c>
      <c r="E12" s="27">
        <v>471487.74014999991</v>
      </c>
      <c r="F12" s="27">
        <v>420238.75321000005</v>
      </c>
      <c r="G12" s="27">
        <v>364611.77106999984</v>
      </c>
      <c r="H12" s="27">
        <v>386926.30372999993</v>
      </c>
      <c r="I12" s="27">
        <v>310308.1311199998</v>
      </c>
      <c r="J12" s="27">
        <v>410293.27631999977</v>
      </c>
      <c r="K12" s="27">
        <v>391817.00644999993</v>
      </c>
      <c r="L12" s="27">
        <v>196673.39128999997</v>
      </c>
      <c r="M12" s="27">
        <v>258501.63509000005</v>
      </c>
      <c r="N12" s="27">
        <v>793097.64550999994</v>
      </c>
      <c r="O12" s="27">
        <v>519508.37163000024</v>
      </c>
      <c r="R12" s="31"/>
    </row>
    <row r="13" spans="2:18" ht="12.75" customHeight="1" x14ac:dyDescent="0.2">
      <c r="B13" s="10" t="s">
        <v>4</v>
      </c>
      <c r="C13" s="27">
        <v>715407.24065999861</v>
      </c>
      <c r="D13" s="27">
        <v>1631676.3630300006</v>
      </c>
      <c r="E13" s="27">
        <v>941129.01920000173</v>
      </c>
      <c r="F13" s="27">
        <v>1700261.1223500012</v>
      </c>
      <c r="G13" s="27">
        <v>1035284.3887199971</v>
      </c>
      <c r="H13" s="27">
        <v>1074599.4058599984</v>
      </c>
      <c r="I13" s="27">
        <v>1350375.1921100023</v>
      </c>
      <c r="J13" s="27">
        <v>1452486.6706100013</v>
      </c>
      <c r="K13" s="27">
        <v>2038150.4465200051</v>
      </c>
      <c r="L13" s="27">
        <v>1558404.2257300005</v>
      </c>
      <c r="M13" s="27">
        <v>3130330.8259599945</v>
      </c>
      <c r="N13" s="27">
        <v>3287113.1737599913</v>
      </c>
      <c r="O13" s="27">
        <v>2692605.6264099977</v>
      </c>
      <c r="R13" s="31"/>
    </row>
    <row r="14" spans="2:18" ht="12.75" customHeight="1" x14ac:dyDescent="0.2">
      <c r="B14" s="10" t="s">
        <v>5</v>
      </c>
      <c r="C14" s="27">
        <v>4112445.3180399998</v>
      </c>
      <c r="D14" s="27">
        <v>5870952.2095699999</v>
      </c>
      <c r="E14" s="27">
        <v>6624931.5395400021</v>
      </c>
      <c r="F14" s="27">
        <v>6595226.7668899996</v>
      </c>
      <c r="G14" s="27">
        <v>3971148.7591999969</v>
      </c>
      <c r="H14" s="27">
        <v>2133700.3041900001</v>
      </c>
      <c r="I14" s="27">
        <v>2633033.0502399993</v>
      </c>
      <c r="J14" s="27">
        <v>3042476.6052699992</v>
      </c>
      <c r="K14" s="27">
        <v>2741419.4846400009</v>
      </c>
      <c r="L14" s="27">
        <v>1999810.0625500008</v>
      </c>
      <c r="M14" s="27">
        <v>2269159.2777000009</v>
      </c>
      <c r="N14" s="27">
        <v>2973424.1898600003</v>
      </c>
      <c r="O14" s="27">
        <v>2060496.0866500014</v>
      </c>
      <c r="R14" s="31"/>
    </row>
    <row r="15" spans="2:18" ht="12.75" customHeight="1" x14ac:dyDescent="0.2">
      <c r="B15" s="10" t="s">
        <v>15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>
        <v>5557.5755099999997</v>
      </c>
      <c r="R15" s="31"/>
    </row>
    <row r="16" spans="2:18" ht="12.75" customHeight="1" x14ac:dyDescent="0.2">
      <c r="B16" s="1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8" s="4" customFormat="1" ht="12.75" customHeight="1" x14ac:dyDescent="0.2">
      <c r="B17" s="9" t="s">
        <v>16</v>
      </c>
      <c r="C17" s="28">
        <v>67463.426719999916</v>
      </c>
      <c r="D17" s="28">
        <v>174435.43958000009</v>
      </c>
      <c r="E17" s="28">
        <v>118656.8544400001</v>
      </c>
      <c r="F17" s="28">
        <v>133937.64352999974</v>
      </c>
      <c r="G17" s="28">
        <v>184540.65111000044</v>
      </c>
      <c r="H17" s="28">
        <v>131210.22248000032</v>
      </c>
      <c r="I17" s="28">
        <v>142666.84503000005</v>
      </c>
      <c r="J17" s="28">
        <v>94083.161309999807</v>
      </c>
      <c r="K17" s="28">
        <v>126251.13787999976</v>
      </c>
      <c r="L17" s="28">
        <v>116693.49222999987</v>
      </c>
      <c r="M17" s="28">
        <v>93011.649939999683</v>
      </c>
      <c r="N17" s="28">
        <v>65976.465749999988</v>
      </c>
      <c r="O17" s="28">
        <v>112134.14983999981</v>
      </c>
      <c r="Q17" s="2"/>
      <c r="R17" s="31"/>
    </row>
    <row r="18" spans="2:18" s="4" customFormat="1" ht="12.75" customHeight="1" x14ac:dyDescent="0.2">
      <c r="B18" s="1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2:18" s="4" customFormat="1" ht="12.75" customHeight="1" x14ac:dyDescent="0.2">
      <c r="B19" s="11" t="s">
        <v>12</v>
      </c>
      <c r="C19" s="30">
        <v>2052.3317399999987</v>
      </c>
      <c r="D19" s="30">
        <v>2119.3943899999995</v>
      </c>
      <c r="E19" s="30">
        <v>1233.2950700000001</v>
      </c>
      <c r="F19" s="30">
        <v>1204.1951499999996</v>
      </c>
      <c r="G19" s="30">
        <v>1467.1088099999997</v>
      </c>
      <c r="H19" s="30">
        <v>1178.78451</v>
      </c>
      <c r="I19" s="30">
        <v>1273.3999099999992</v>
      </c>
      <c r="J19" s="30">
        <v>1569.8791099999996</v>
      </c>
      <c r="K19" s="30">
        <v>2207.6480700000011</v>
      </c>
      <c r="L19" s="30">
        <v>1178.0910800000008</v>
      </c>
      <c r="M19" s="30">
        <v>1301.2315799999999</v>
      </c>
      <c r="N19" s="30">
        <v>863.73149000000058</v>
      </c>
      <c r="O19" s="30">
        <v>885.1463300000006</v>
      </c>
      <c r="Q19" s="2"/>
      <c r="R19" s="31"/>
    </row>
    <row r="20" spans="2:18" s="6" customFormat="1" ht="12.75" customHeight="1" x14ac:dyDescent="0.2">
      <c r="B20" s="5" t="s">
        <v>11</v>
      </c>
      <c r="C20" s="5"/>
    </row>
    <row r="21" spans="2:18" s="6" customFormat="1" ht="12.75" customHeight="1" x14ac:dyDescent="0.2">
      <c r="B21" s="17" t="s">
        <v>18</v>
      </c>
      <c r="C21" s="5"/>
    </row>
    <row r="22" spans="2:18" s="6" customFormat="1" ht="12.75" customHeight="1" x14ac:dyDescent="0.2">
      <c r="B22" s="17" t="s">
        <v>17</v>
      </c>
      <c r="C22" s="12"/>
    </row>
    <row r="23" spans="2:18" s="6" customFormat="1" ht="12.75" customHeight="1" x14ac:dyDescent="0.2">
      <c r="B23" s="16" t="s">
        <v>10</v>
      </c>
      <c r="C23" s="5"/>
    </row>
    <row r="24" spans="2:18" s="6" customFormat="1" ht="12.75" customHeight="1" x14ac:dyDescent="0.15">
      <c r="C24" s="7"/>
      <c r="D24" s="7"/>
      <c r="E24" s="7"/>
      <c r="F24" s="7"/>
      <c r="G24" s="7"/>
    </row>
  </sheetData>
  <phoneticPr fontId="0" type="noConversion"/>
  <pageMargins left="1.48" right="0.75" top="1.63" bottom="1" header="0" footer="0"/>
  <pageSetup scale="5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5010106</vt:lpstr>
      <vt:lpstr>'5010106'!Área_de_impresión</vt:lpstr>
    </vt:vector>
  </TitlesOfParts>
  <Company>Beltron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Imexcar</dc:creator>
  <cp:lastModifiedBy>Romer Machaca Aguilar</cp:lastModifiedBy>
  <cp:lastPrinted>2006-03-17T19:24:38Z</cp:lastPrinted>
  <dcterms:created xsi:type="dcterms:W3CDTF">1999-03-28T22:26:00Z</dcterms:created>
  <dcterms:modified xsi:type="dcterms:W3CDTF">2024-09-18T23:22:26Z</dcterms:modified>
</cp:coreProperties>
</file>