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bro" defaultThemeVersion="124226"/>
  <mc:AlternateContent xmlns:mc="http://schemas.openxmlformats.org/markup-compatibility/2006">
    <mc:Choice Requires="x15">
      <x15ac:absPath xmlns:x15ac="http://schemas.microsoft.com/office/spreadsheetml/2010/11/ac" url="D:\DISCO D\Anuario INE\Anuario 2023\"/>
    </mc:Choice>
  </mc:AlternateContent>
  <bookViews>
    <workbookView xWindow="0" yWindow="0" windowWidth="13665" windowHeight="12120"/>
  </bookViews>
  <sheets>
    <sheet name="Hoja1" sheetId="2" r:id="rId1"/>
  </sheets>
  <definedNames>
    <definedName name="_Fill" hidden="1">#REF!</definedName>
  </definedNames>
  <calcPr calcId="162913"/>
</workbook>
</file>

<file path=xl/calcChain.xml><?xml version="1.0" encoding="utf-8"?>
<calcChain xmlns="http://schemas.openxmlformats.org/spreadsheetml/2006/main">
  <c r="L49" i="2" l="1"/>
  <c r="K49" i="2"/>
  <c r="K11" i="2" s="1"/>
  <c r="L31" i="2"/>
  <c r="K31" i="2"/>
  <c r="L13" i="2"/>
  <c r="K13" i="2"/>
  <c r="L11" i="2" l="1"/>
  <c r="J49" i="2" l="1"/>
  <c r="J31" i="2"/>
  <c r="J13" i="2"/>
  <c r="J11" i="2" s="1"/>
</calcChain>
</file>

<file path=xl/sharedStrings.xml><?xml version="1.0" encoding="utf-8"?>
<sst xmlns="http://schemas.openxmlformats.org/spreadsheetml/2006/main" count="62" uniqueCount="30">
  <si>
    <t>Automóvil</t>
  </si>
  <si>
    <t>Camión</t>
  </si>
  <si>
    <t>Camioneta</t>
  </si>
  <si>
    <t>Jeep</t>
  </si>
  <si>
    <t>Moto</t>
  </si>
  <si>
    <t>Torpedo</t>
  </si>
  <si>
    <t>Vagoneta</t>
  </si>
  <si>
    <t>Furgón</t>
  </si>
  <si>
    <t>Microbús</t>
  </si>
  <si>
    <t>Minibús</t>
  </si>
  <si>
    <t>Público</t>
  </si>
  <si>
    <t>TOTAL</t>
  </si>
  <si>
    <t>Tracto-Camión</t>
  </si>
  <si>
    <t>Trimóvil-Camión</t>
  </si>
  <si>
    <t>Oficial</t>
  </si>
  <si>
    <t>Cuadro Nº 4.08.05.01</t>
  </si>
  <si>
    <r>
      <t>Ambulancia</t>
    </r>
    <r>
      <rPr>
        <vertAlign val="superscript"/>
        <sz val="9"/>
        <rFont val="Arial"/>
        <family val="2"/>
      </rPr>
      <t>(4)</t>
    </r>
  </si>
  <si>
    <r>
      <t>Bus</t>
    </r>
    <r>
      <rPr>
        <vertAlign val="superscript"/>
        <sz val="9"/>
        <rFont val="Arial"/>
        <family val="2"/>
      </rPr>
      <t>(1)</t>
    </r>
  </si>
  <si>
    <t>Particular</t>
  </si>
  <si>
    <t>(En número de vehículos)</t>
  </si>
  <si>
    <r>
      <t xml:space="preserve">TIPO DE SERVICIO/CLASE DE VEHÍCULO </t>
    </r>
    <r>
      <rPr>
        <b/>
        <vertAlign val="superscript"/>
        <sz val="9"/>
        <color indexed="9"/>
        <rFont val="Arial"/>
        <family val="2"/>
      </rPr>
      <t>(3)</t>
    </r>
  </si>
  <si>
    <r>
      <t>Maquinaria pesada</t>
    </r>
    <r>
      <rPr>
        <vertAlign val="superscript"/>
        <sz val="9"/>
        <rFont val="Arial"/>
        <family val="2"/>
      </rPr>
      <t>(2)</t>
    </r>
  </si>
  <si>
    <t>Quadra-Trac</t>
  </si>
  <si>
    <t>Fuente: Registro Único para la Administración Tributaria Municipal</t>
  </si>
  <si>
    <t xml:space="preserve">            Instituto Nacional de Estadística</t>
  </si>
  <si>
    <r>
      <t xml:space="preserve">            </t>
    </r>
    <r>
      <rPr>
        <vertAlign val="superscript"/>
        <sz val="8"/>
        <color indexed="57"/>
        <rFont val="Arial"/>
        <family val="2"/>
      </rPr>
      <t>(1)</t>
    </r>
    <r>
      <rPr>
        <sz val="8"/>
        <color indexed="57"/>
        <rFont val="Arial"/>
        <family val="2"/>
      </rPr>
      <t xml:space="preserve"> El RUAT por razones técnicas tributarias realizó el cambio del nombre de la categoría Ómnibus a Bus, debido a la implementación del proceso de homologación de esta clase de vehículos en todos los municipios.</t>
    </r>
  </si>
  <si>
    <r>
      <t xml:space="preserve">            </t>
    </r>
    <r>
      <rPr>
        <vertAlign val="superscript"/>
        <sz val="8"/>
        <color indexed="57"/>
        <rFont val="Arial"/>
        <family val="2"/>
      </rPr>
      <t>(2)</t>
    </r>
    <r>
      <rPr>
        <sz val="8"/>
        <color indexed="57"/>
        <rFont val="Arial"/>
        <family val="2"/>
      </rPr>
      <t xml:space="preserve"> La categoría de “Maquinaria Pesada” es incorporada por el RUAT para su respectivo registro a partir del año 2018, a solicitud de los gobiernos municipales en el marco de sus competencias. Cabe señalar que al interior de esta categoría están comprendidas las siguientes: autohormiguera, autocargable, cargador, compactador, excavador, excavadora, tractor, retroexcavadora entre los más representativos.  </t>
    </r>
  </si>
  <si>
    <r>
      <t xml:space="preserve">          </t>
    </r>
    <r>
      <rPr>
        <vertAlign val="superscript"/>
        <sz val="8"/>
        <color indexed="57"/>
        <rFont val="Arial"/>
        <family val="2"/>
      </rPr>
      <t xml:space="preserve">  (3) </t>
    </r>
    <r>
      <rPr>
        <sz val="8"/>
        <color indexed="57"/>
        <rFont val="Arial"/>
        <family val="2"/>
      </rPr>
      <t xml:space="preserve">El RUAT a solicitud de los gobiernos municipales,  en el 2017 implementó la actualización de la tarjeta de operación anual para la categorización del tipo de Servicio Público. Por lo que algunos de los vehículos  que no cumplieron con este requisito, están registrados en el tipo de Servicio Particular a partir de 2017.   </t>
    </r>
  </si>
  <si>
    <r>
      <t xml:space="preserve">            </t>
    </r>
    <r>
      <rPr>
        <vertAlign val="superscript"/>
        <sz val="8"/>
        <color indexed="57"/>
        <rFont val="Arial"/>
        <family val="2"/>
      </rPr>
      <t>(4)</t>
    </r>
    <r>
      <rPr>
        <sz val="8"/>
        <color indexed="57"/>
        <rFont val="Arial"/>
        <family val="2"/>
      </rPr>
      <t xml:space="preserve"> A partir del año 2019, el RUAT por razones tributarias y a solicitud de los gobiernos municipales, implementa el proceso de homologación de la clase de vehículo Ambulancia.</t>
    </r>
  </si>
  <si>
    <t>BOLIVIA: PARQUE AUTOMOTOR, SEGÚN TIPO DE SERVICIO Y CLASE DE VEHÍCULO, 2014 - 2023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</si>
</sst>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7" x14ac:knownFonts="1">
    <font>
      <sz val="12"/>
      <name val="Courier"/>
    </font>
    <font>
      <sz val="10"/>
      <name val="Arial"/>
      <family val="2"/>
    </font>
    <font>
      <sz val="1"/>
      <color indexed="8"/>
      <name val="Courier"/>
      <family val="3"/>
    </font>
    <font>
      <b/>
      <sz val="9"/>
      <name val="Arial"/>
      <family val="2"/>
    </font>
    <font>
      <sz val="9"/>
      <name val="Arial"/>
      <family val="2"/>
    </font>
    <font>
      <vertAlign val="superscript"/>
      <sz val="9"/>
      <name val="Arial"/>
      <family val="2"/>
    </font>
    <font>
      <sz val="9"/>
      <color indexed="18"/>
      <name val="Arial"/>
      <family val="2"/>
    </font>
    <font>
      <sz val="10"/>
      <color indexed="18"/>
      <name val="Arial"/>
      <family val="2"/>
    </font>
    <font>
      <b/>
      <vertAlign val="superscript"/>
      <sz val="9"/>
      <color indexed="9"/>
      <name val="Arial"/>
      <family val="2"/>
    </font>
    <font>
      <b/>
      <sz val="9"/>
      <color indexed="18"/>
      <name val="Arial"/>
      <family val="2"/>
    </font>
    <font>
      <b/>
      <sz val="10"/>
      <color indexed="18"/>
      <name val="Arial"/>
      <family val="2"/>
    </font>
    <font>
      <sz val="8"/>
      <color indexed="57"/>
      <name val="Arial"/>
      <family val="2"/>
    </font>
    <font>
      <vertAlign val="superscript"/>
      <sz val="8"/>
      <color indexed="57"/>
      <name val="Arial"/>
      <family val="2"/>
    </font>
    <font>
      <sz val="10"/>
      <color theme="1"/>
      <name val="Arial"/>
      <family val="2"/>
    </font>
    <font>
      <b/>
      <sz val="10"/>
      <color rgb="FF17223D"/>
      <name val="Arial"/>
      <family val="2"/>
    </font>
    <font>
      <b/>
      <sz val="9"/>
      <color theme="0"/>
      <name val="Arial"/>
      <family val="2"/>
    </font>
    <font>
      <sz val="8"/>
      <color rgb="FF17223D"/>
      <name val="Arial"/>
      <family val="2"/>
    </font>
  </fonts>
  <fills count="5">
    <fill>
      <patternFill patternType="none"/>
    </fill>
    <fill>
      <patternFill patternType="gray125"/>
    </fill>
    <fill>
      <patternFill patternType="solid">
        <fgColor rgb="FF44618C"/>
        <bgColor indexed="64"/>
      </patternFill>
    </fill>
    <fill>
      <patternFill patternType="solid">
        <fgColor theme="3" tint="0.79998168889431442"/>
        <bgColor indexed="64"/>
      </patternFill>
    </fill>
    <fill>
      <patternFill patternType="solid">
        <fgColor rgb="FF17223D"/>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17223D"/>
      </right>
      <top/>
      <bottom/>
      <diagonal/>
    </border>
    <border>
      <left style="thin">
        <color rgb="FF17223D"/>
      </left>
      <right style="thin">
        <color rgb="FF17223D"/>
      </right>
      <top/>
      <bottom/>
      <diagonal/>
    </border>
    <border>
      <left style="thin">
        <color rgb="FF17223D"/>
      </left>
      <right style="thin">
        <color indexed="64"/>
      </right>
      <top/>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style="thin">
        <color indexed="64"/>
      </bottom>
      <diagonal/>
    </border>
  </borders>
  <cellStyleXfs count="10">
    <xf numFmtId="0" fontId="0" fillId="0" borderId="0"/>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0" fontId="2" fillId="0" borderId="0">
      <protection locked="0"/>
    </xf>
    <xf numFmtId="164" fontId="1" fillId="0" borderId="0" applyFont="0" applyFill="0" applyBorder="0" applyAlignment="0" applyProtection="0"/>
    <xf numFmtId="0" fontId="1" fillId="0" borderId="0"/>
  </cellStyleXfs>
  <cellXfs count="36">
    <xf numFmtId="0" fontId="0" fillId="0" borderId="0" xfId="0"/>
    <xf numFmtId="0" fontId="13" fillId="0" borderId="0" xfId="0" applyFont="1"/>
    <xf numFmtId="0" fontId="6" fillId="0" borderId="0" xfId="0" applyFont="1" applyFill="1" applyBorder="1"/>
    <xf numFmtId="0" fontId="14" fillId="0" borderId="0" xfId="9" applyFont="1" applyBorder="1" applyAlignment="1">
      <alignment vertical="center" wrapText="1"/>
    </xf>
    <xf numFmtId="0" fontId="14" fillId="0" borderId="0" xfId="9" applyFont="1" applyBorder="1" applyAlignment="1">
      <alignment vertical="center"/>
    </xf>
    <xf numFmtId="0" fontId="7" fillId="0" borderId="0" xfId="0" applyFont="1" applyBorder="1"/>
    <xf numFmtId="0" fontId="6" fillId="0" borderId="1" xfId="0" applyFont="1" applyBorder="1"/>
    <xf numFmtId="0" fontId="10" fillId="0" borderId="0" xfId="0" applyFont="1" applyBorder="1"/>
    <xf numFmtId="0" fontId="15" fillId="2" borderId="4" xfId="0" applyFont="1" applyFill="1" applyBorder="1" applyAlignment="1">
      <alignment horizontal="left" vertical="center" indent="1"/>
    </xf>
    <xf numFmtId="0" fontId="6" fillId="0" borderId="2" xfId="0" applyFont="1" applyBorder="1"/>
    <xf numFmtId="3" fontId="9" fillId="0" borderId="2" xfId="0" applyNumberFormat="1" applyFont="1" applyFill="1" applyBorder="1" applyAlignment="1" applyProtection="1">
      <alignment horizontal="center" vertical="center"/>
    </xf>
    <xf numFmtId="0" fontId="3" fillId="3" borderId="4" xfId="0" applyFont="1" applyFill="1" applyBorder="1" applyAlignment="1">
      <alignment horizontal="left" indent="1"/>
    </xf>
    <xf numFmtId="3" fontId="3" fillId="3" borderId="5" xfId="8" applyNumberFormat="1" applyFont="1" applyFill="1" applyBorder="1" applyProtection="1"/>
    <xf numFmtId="3" fontId="3" fillId="3" borderId="6" xfId="8" applyNumberFormat="1" applyFont="1" applyFill="1" applyBorder="1" applyProtection="1"/>
    <xf numFmtId="3" fontId="4" fillId="0" borderId="2" xfId="0" applyNumberFormat="1" applyFont="1" applyBorder="1" applyAlignment="1">
      <alignment horizontal="left" indent="2"/>
    </xf>
    <xf numFmtId="3" fontId="4" fillId="0" borderId="2" xfId="0" applyNumberFormat="1" applyFont="1" applyBorder="1"/>
    <xf numFmtId="3" fontId="4" fillId="0" borderId="2" xfId="8" applyNumberFormat="1" applyFont="1" applyFill="1" applyBorder="1" applyProtection="1"/>
    <xf numFmtId="0" fontId="4" fillId="0" borderId="2" xfId="0" applyFont="1" applyBorder="1"/>
    <xf numFmtId="3" fontId="3" fillId="0" borderId="2" xfId="0" applyNumberFormat="1" applyFont="1" applyBorder="1"/>
    <xf numFmtId="3" fontId="3" fillId="0" borderId="2" xfId="8" applyNumberFormat="1" applyFont="1" applyFill="1" applyBorder="1" applyProtection="1"/>
    <xf numFmtId="3" fontId="4" fillId="0" borderId="3" xfId="0" applyNumberFormat="1" applyFont="1" applyBorder="1" applyAlignment="1">
      <alignment horizontal="left" indent="2"/>
    </xf>
    <xf numFmtId="3" fontId="4" fillId="0" borderId="3" xfId="0" applyNumberFormat="1" applyFont="1" applyBorder="1"/>
    <xf numFmtId="0" fontId="16" fillId="0" borderId="0" xfId="0" applyFont="1" applyBorder="1"/>
    <xf numFmtId="0" fontId="16" fillId="0" borderId="0" xfId="0" applyFont="1" applyFill="1" applyAlignment="1" applyProtection="1">
      <alignment horizontal="left"/>
    </xf>
    <xf numFmtId="0" fontId="9" fillId="0" borderId="2" xfId="0" applyFont="1" applyFill="1" applyBorder="1" applyAlignment="1" applyProtection="1">
      <alignment vertical="center"/>
    </xf>
    <xf numFmtId="3" fontId="15" fillId="2" borderId="5" xfId="0" applyNumberFormat="1" applyFont="1" applyFill="1" applyBorder="1" applyAlignment="1">
      <alignment vertical="center"/>
    </xf>
    <xf numFmtId="3" fontId="15" fillId="2" borderId="6" xfId="0" applyNumberFormat="1" applyFont="1" applyFill="1" applyBorder="1" applyAlignment="1">
      <alignment vertical="center"/>
    </xf>
    <xf numFmtId="0" fontId="16" fillId="0" borderId="0" xfId="0" applyFont="1" applyFill="1" applyAlignment="1" applyProtection="1">
      <alignment horizontal="left"/>
    </xf>
    <xf numFmtId="0" fontId="16" fillId="0" borderId="0" xfId="0" applyFont="1" applyFill="1" applyAlignment="1" applyProtection="1">
      <alignment horizontal="left" wrapText="1"/>
    </xf>
    <xf numFmtId="0" fontId="16" fillId="0" borderId="0" xfId="0" applyFont="1" applyFill="1" applyAlignment="1" applyProtection="1">
      <alignment horizontal="left" vertical="top" wrapText="1"/>
    </xf>
    <xf numFmtId="0" fontId="15" fillId="4" borderId="7" xfId="0" applyFont="1" applyFill="1" applyBorder="1" applyAlignment="1" applyProtection="1">
      <alignment horizontal="center" vertical="center"/>
    </xf>
    <xf numFmtId="0" fontId="15" fillId="4" borderId="8" xfId="0" applyFont="1" applyFill="1" applyBorder="1" applyAlignment="1" applyProtection="1">
      <alignment horizontal="center" vertical="center"/>
    </xf>
    <xf numFmtId="0" fontId="15" fillId="4" borderId="9" xfId="0" applyFont="1" applyFill="1" applyBorder="1" applyAlignment="1" applyProtection="1">
      <alignment horizontal="center" vertical="center" wrapText="1"/>
    </xf>
    <xf numFmtId="0" fontId="15" fillId="4" borderId="10"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xf>
    <xf numFmtId="3" fontId="15" fillId="2" borderId="6" xfId="0" applyNumberFormat="1" applyFont="1" applyFill="1" applyBorder="1" applyAlignment="1">
      <alignment horizontal="right" vertical="center"/>
    </xf>
  </cellXfs>
  <cellStyles count="10">
    <cellStyle name="F2" xfId="1"/>
    <cellStyle name="F3" xfId="2"/>
    <cellStyle name="F4" xfId="3"/>
    <cellStyle name="F5" xfId="4"/>
    <cellStyle name="F6" xfId="5"/>
    <cellStyle name="F7" xfId="6"/>
    <cellStyle name="F8" xfId="7"/>
    <cellStyle name="Millares" xfId="8" builtinId="3"/>
    <cellStyle name="Normal" xfId="0" builtinId="0"/>
    <cellStyle name="Normal 10" xfId="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1571625</xdr:colOff>
      <xdr:row>3</xdr:row>
      <xdr:rowOff>142875</xdr:rowOff>
    </xdr:to>
    <xdr:pic>
      <xdr:nvPicPr>
        <xdr:cNvPr id="1046"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5716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L72"/>
  <sheetViews>
    <sheetView showGridLines="0" tabSelected="1" topLeftCell="C1" zoomScaleNormal="100" zoomScaleSheetLayoutView="90" workbookViewId="0">
      <selection activeCell="C22" sqref="C22"/>
    </sheetView>
  </sheetViews>
  <sheetFormatPr baseColWidth="10" defaultRowHeight="12.75" customHeight="1" x14ac:dyDescent="0.2"/>
  <cols>
    <col min="1" max="1" width="1.77734375" style="1" customWidth="1"/>
    <col min="2" max="2" width="18.77734375" style="1" customWidth="1"/>
    <col min="3" max="10" width="10.5546875" style="1" customWidth="1"/>
    <col min="11" max="12" width="9.88671875" style="5" bestFit="1" customWidth="1"/>
    <col min="13" max="16384" width="11.5546875" style="1"/>
  </cols>
  <sheetData>
    <row r="5" spans="2:12" s="2" customFormat="1" ht="15" customHeight="1" x14ac:dyDescent="0.2">
      <c r="B5" s="3" t="s">
        <v>15</v>
      </c>
      <c r="K5" s="5"/>
      <c r="L5" s="5"/>
    </row>
    <row r="6" spans="2:12" s="2" customFormat="1" ht="15" customHeight="1" x14ac:dyDescent="0.2">
      <c r="B6" s="4" t="s">
        <v>29</v>
      </c>
      <c r="K6" s="5"/>
      <c r="L6" s="5"/>
    </row>
    <row r="7" spans="2:12" s="2" customFormat="1" ht="15" customHeight="1" x14ac:dyDescent="0.2">
      <c r="B7" s="3" t="s">
        <v>19</v>
      </c>
      <c r="K7" s="5"/>
      <c r="L7" s="5"/>
    </row>
    <row r="8" spans="2:12" s="5" customFormat="1" ht="18" customHeight="1" x14ac:dyDescent="0.2">
      <c r="B8" s="32" t="s">
        <v>20</v>
      </c>
      <c r="C8" s="30">
        <v>2014</v>
      </c>
      <c r="D8" s="30">
        <v>2015</v>
      </c>
      <c r="E8" s="30">
        <v>2016</v>
      </c>
      <c r="F8" s="30">
        <v>2017</v>
      </c>
      <c r="G8" s="30">
        <v>2018</v>
      </c>
      <c r="H8" s="30">
        <v>2019</v>
      </c>
      <c r="I8" s="30">
        <v>2020</v>
      </c>
      <c r="J8" s="30">
        <v>2021</v>
      </c>
      <c r="K8" s="30">
        <v>2022</v>
      </c>
      <c r="L8" s="30">
        <v>2023</v>
      </c>
    </row>
    <row r="9" spans="2:12" s="5" customFormat="1" ht="18" customHeight="1" x14ac:dyDescent="0.2">
      <c r="B9" s="33"/>
      <c r="C9" s="31"/>
      <c r="D9" s="31"/>
      <c r="E9" s="31"/>
      <c r="F9" s="31"/>
      <c r="G9" s="31"/>
      <c r="H9" s="31"/>
      <c r="I9" s="31"/>
      <c r="J9" s="31"/>
      <c r="K9" s="31">
        <v>2022</v>
      </c>
      <c r="L9" s="31">
        <v>2023</v>
      </c>
    </row>
    <row r="10" spans="2:12" s="5" customFormat="1" ht="7.5" customHeight="1" x14ac:dyDescent="0.2">
      <c r="B10" s="6"/>
      <c r="C10" s="24"/>
      <c r="D10" s="24"/>
      <c r="E10" s="24"/>
      <c r="F10" s="24"/>
      <c r="G10" s="24"/>
      <c r="H10" s="24"/>
      <c r="I10" s="24"/>
      <c r="J10" s="24"/>
      <c r="K10" s="34"/>
      <c r="L10" s="34"/>
    </row>
    <row r="11" spans="2:12" s="7" customFormat="1" x14ac:dyDescent="0.2">
      <c r="B11" s="8" t="s">
        <v>11</v>
      </c>
      <c r="C11" s="25">
        <v>1456428</v>
      </c>
      <c r="D11" s="25">
        <v>1574552</v>
      </c>
      <c r="E11" s="25">
        <v>1711005</v>
      </c>
      <c r="F11" s="25">
        <v>1800354</v>
      </c>
      <c r="G11" s="25">
        <v>1910127</v>
      </c>
      <c r="H11" s="25">
        <v>2013400</v>
      </c>
      <c r="I11" s="26">
        <v>2109117</v>
      </c>
      <c r="J11" s="26">
        <f>+J13+J31+J49</f>
        <v>2226662</v>
      </c>
      <c r="K11" s="35">
        <f>+K13+K31+K49</f>
        <v>2346392</v>
      </c>
      <c r="L11" s="35">
        <f>+L13+L31+L49</f>
        <v>2470622</v>
      </c>
    </row>
    <row r="12" spans="2:12" s="5" customFormat="1" ht="8.25" customHeight="1" x14ac:dyDescent="0.2">
      <c r="B12" s="9"/>
      <c r="C12" s="10"/>
      <c r="D12" s="10"/>
      <c r="E12" s="10"/>
      <c r="F12" s="10"/>
      <c r="G12" s="10"/>
      <c r="H12" s="10"/>
      <c r="I12" s="10"/>
      <c r="J12" s="10"/>
      <c r="K12" s="10"/>
      <c r="L12" s="10"/>
    </row>
    <row r="13" spans="2:12" s="7" customFormat="1" x14ac:dyDescent="0.2">
      <c r="B13" s="11" t="s">
        <v>18</v>
      </c>
      <c r="C13" s="12">
        <v>1335447</v>
      </c>
      <c r="D13" s="12">
        <v>1448980</v>
      </c>
      <c r="E13" s="12">
        <v>1573529</v>
      </c>
      <c r="F13" s="12">
        <v>1670659</v>
      </c>
      <c r="G13" s="12">
        <v>1772003</v>
      </c>
      <c r="H13" s="12">
        <v>1868438</v>
      </c>
      <c r="I13" s="13">
        <v>1956078</v>
      </c>
      <c r="J13" s="13">
        <f>SUM(J14:J29)</f>
        <v>2067802</v>
      </c>
      <c r="K13" s="13">
        <f>SUM(K14:K29)</f>
        <v>2182201</v>
      </c>
      <c r="L13" s="13">
        <f>SUM(L14:L29)</f>
        <v>2302724</v>
      </c>
    </row>
    <row r="14" spans="2:12" s="5" customFormat="1" ht="13.5" x14ac:dyDescent="0.2">
      <c r="B14" s="14" t="s">
        <v>16</v>
      </c>
      <c r="C14" s="15">
        <v>0</v>
      </c>
      <c r="D14" s="15">
        <v>0</v>
      </c>
      <c r="E14" s="15">
        <v>0</v>
      </c>
      <c r="F14" s="15">
        <v>0</v>
      </c>
      <c r="G14" s="15">
        <v>0</v>
      </c>
      <c r="H14" s="15">
        <v>236</v>
      </c>
      <c r="I14" s="15">
        <v>282</v>
      </c>
      <c r="J14" s="15">
        <v>275</v>
      </c>
      <c r="K14" s="15">
        <v>277</v>
      </c>
      <c r="L14" s="15">
        <v>291</v>
      </c>
    </row>
    <row r="15" spans="2:12" s="5" customFormat="1" x14ac:dyDescent="0.2">
      <c r="B15" s="14" t="s">
        <v>0</v>
      </c>
      <c r="C15" s="16">
        <v>253311</v>
      </c>
      <c r="D15" s="16">
        <v>269605</v>
      </c>
      <c r="E15" s="16">
        <v>286396</v>
      </c>
      <c r="F15" s="16">
        <v>301051</v>
      </c>
      <c r="G15" s="16">
        <v>314659</v>
      </c>
      <c r="H15" s="16">
        <v>328811</v>
      </c>
      <c r="I15" s="16">
        <v>337898</v>
      </c>
      <c r="J15" s="16">
        <v>348865</v>
      </c>
      <c r="K15" s="16">
        <v>358123</v>
      </c>
      <c r="L15" s="16">
        <v>367829</v>
      </c>
    </row>
    <row r="16" spans="2:12" s="5" customFormat="1" ht="13.5" x14ac:dyDescent="0.2">
      <c r="B16" s="14" t="s">
        <v>17</v>
      </c>
      <c r="C16" s="16">
        <v>4984</v>
      </c>
      <c r="D16" s="16">
        <v>5285</v>
      </c>
      <c r="E16" s="16">
        <v>5653</v>
      </c>
      <c r="F16" s="16">
        <v>6150</v>
      </c>
      <c r="G16" s="16">
        <v>6424</v>
      </c>
      <c r="H16" s="16">
        <v>6679</v>
      </c>
      <c r="I16" s="16">
        <v>6656</v>
      </c>
      <c r="J16" s="16">
        <v>6716</v>
      </c>
      <c r="K16" s="16">
        <v>6838</v>
      </c>
      <c r="L16" s="16">
        <v>7029</v>
      </c>
    </row>
    <row r="17" spans="2:12" s="5" customFormat="1" x14ac:dyDescent="0.2">
      <c r="B17" s="14" t="s">
        <v>1</v>
      </c>
      <c r="C17" s="16">
        <v>85822</v>
      </c>
      <c r="D17" s="16">
        <v>88894</v>
      </c>
      <c r="E17" s="16">
        <v>93804</v>
      </c>
      <c r="F17" s="16">
        <v>96398</v>
      </c>
      <c r="G17" s="16">
        <v>98858</v>
      </c>
      <c r="H17" s="16">
        <v>101320</v>
      </c>
      <c r="I17" s="16">
        <v>103117</v>
      </c>
      <c r="J17" s="16">
        <v>105440</v>
      </c>
      <c r="K17" s="16">
        <v>108006</v>
      </c>
      <c r="L17" s="16">
        <v>110925</v>
      </c>
    </row>
    <row r="18" spans="2:12" s="5" customFormat="1" x14ac:dyDescent="0.2">
      <c r="B18" s="14" t="s">
        <v>2</v>
      </c>
      <c r="C18" s="16">
        <v>138973</v>
      </c>
      <c r="D18" s="16">
        <v>150170</v>
      </c>
      <c r="E18" s="16">
        <v>163979</v>
      </c>
      <c r="F18" s="16">
        <v>170713</v>
      </c>
      <c r="G18" s="16">
        <v>178878</v>
      </c>
      <c r="H18" s="16">
        <v>185742</v>
      </c>
      <c r="I18" s="16">
        <v>190939</v>
      </c>
      <c r="J18" s="16">
        <v>198519</v>
      </c>
      <c r="K18" s="16">
        <v>205367</v>
      </c>
      <c r="L18" s="16">
        <v>213764</v>
      </c>
    </row>
    <row r="19" spans="2:12" s="5" customFormat="1" x14ac:dyDescent="0.2">
      <c r="B19" s="14" t="s">
        <v>7</v>
      </c>
      <c r="C19" s="16">
        <v>8237</v>
      </c>
      <c r="D19" s="16">
        <v>9367</v>
      </c>
      <c r="E19" s="16">
        <v>10956</v>
      </c>
      <c r="F19" s="16">
        <v>12120</v>
      </c>
      <c r="G19" s="16">
        <v>13135</v>
      </c>
      <c r="H19" s="16">
        <v>13959</v>
      </c>
      <c r="I19" s="16">
        <v>14472</v>
      </c>
      <c r="J19" s="16">
        <v>15031</v>
      </c>
      <c r="K19" s="16">
        <v>15493</v>
      </c>
      <c r="L19" s="16">
        <v>15933</v>
      </c>
    </row>
    <row r="20" spans="2:12" s="5" customFormat="1" x14ac:dyDescent="0.2">
      <c r="B20" s="14" t="s">
        <v>3</v>
      </c>
      <c r="C20" s="16">
        <v>54792</v>
      </c>
      <c r="D20" s="16">
        <v>56550</v>
      </c>
      <c r="E20" s="16">
        <v>58869</v>
      </c>
      <c r="F20" s="16">
        <v>59372</v>
      </c>
      <c r="G20" s="16">
        <v>60588</v>
      </c>
      <c r="H20" s="16">
        <v>61154</v>
      </c>
      <c r="I20" s="16">
        <v>61658</v>
      </c>
      <c r="J20" s="16">
        <v>62332</v>
      </c>
      <c r="K20" s="16">
        <v>63437</v>
      </c>
      <c r="L20" s="16">
        <v>64181</v>
      </c>
    </row>
    <row r="21" spans="2:12" s="5" customFormat="1" ht="13.5" x14ac:dyDescent="0.2">
      <c r="B21" s="14" t="s">
        <v>21</v>
      </c>
      <c r="C21" s="15">
        <v>0</v>
      </c>
      <c r="D21" s="15">
        <v>0</v>
      </c>
      <c r="E21" s="15">
        <v>0</v>
      </c>
      <c r="F21" s="15">
        <v>0</v>
      </c>
      <c r="G21" s="16">
        <v>51</v>
      </c>
      <c r="H21" s="16">
        <v>87</v>
      </c>
      <c r="I21" s="16">
        <v>98</v>
      </c>
      <c r="J21" s="16">
        <v>117</v>
      </c>
      <c r="K21" s="16">
        <v>126</v>
      </c>
      <c r="L21" s="16">
        <v>150</v>
      </c>
    </row>
    <row r="22" spans="2:12" s="5" customFormat="1" x14ac:dyDescent="0.2">
      <c r="B22" s="14" t="s">
        <v>8</v>
      </c>
      <c r="C22" s="16">
        <v>10373</v>
      </c>
      <c r="D22" s="16">
        <v>10766</v>
      </c>
      <c r="E22" s="16">
        <v>11096</v>
      </c>
      <c r="F22" s="16">
        <v>11651</v>
      </c>
      <c r="G22" s="16">
        <v>11943</v>
      </c>
      <c r="H22" s="16">
        <v>12094</v>
      </c>
      <c r="I22" s="16">
        <v>12011</v>
      </c>
      <c r="J22" s="16">
        <v>11958</v>
      </c>
      <c r="K22" s="16">
        <v>11934</v>
      </c>
      <c r="L22" s="16">
        <v>11956</v>
      </c>
    </row>
    <row r="23" spans="2:12" s="5" customFormat="1" x14ac:dyDescent="0.2">
      <c r="B23" s="14" t="s">
        <v>9</v>
      </c>
      <c r="C23" s="16">
        <v>68407</v>
      </c>
      <c r="D23" s="16">
        <v>73580</v>
      </c>
      <c r="E23" s="16">
        <v>81596</v>
      </c>
      <c r="F23" s="16">
        <v>89882</v>
      </c>
      <c r="G23" s="16">
        <v>95707</v>
      </c>
      <c r="H23" s="16">
        <v>100379</v>
      </c>
      <c r="I23" s="16">
        <v>101383</v>
      </c>
      <c r="J23" s="16">
        <v>104533</v>
      </c>
      <c r="K23" s="16">
        <v>106871</v>
      </c>
      <c r="L23" s="16">
        <v>109100</v>
      </c>
    </row>
    <row r="24" spans="2:12" s="5" customFormat="1" x14ac:dyDescent="0.2">
      <c r="B24" s="14" t="s">
        <v>4</v>
      </c>
      <c r="C24" s="16">
        <v>268780</v>
      </c>
      <c r="D24" s="16">
        <v>323539</v>
      </c>
      <c r="E24" s="16">
        <v>377365</v>
      </c>
      <c r="F24" s="16">
        <v>424103</v>
      </c>
      <c r="G24" s="16">
        <v>474004</v>
      </c>
      <c r="H24" s="16">
        <v>520479</v>
      </c>
      <c r="I24" s="16">
        <v>575309</v>
      </c>
      <c r="J24" s="16">
        <v>640597</v>
      </c>
      <c r="K24" s="16">
        <v>709657</v>
      </c>
      <c r="L24" s="16">
        <v>782576</v>
      </c>
    </row>
    <row r="25" spans="2:12" s="5" customFormat="1" x14ac:dyDescent="0.2">
      <c r="B25" s="14" t="s">
        <v>22</v>
      </c>
      <c r="C25" s="16">
        <v>2673</v>
      </c>
      <c r="D25" s="16">
        <v>3355</v>
      </c>
      <c r="E25" s="16">
        <v>3852</v>
      </c>
      <c r="F25" s="16">
        <v>4245</v>
      </c>
      <c r="G25" s="16">
        <v>4526</v>
      </c>
      <c r="H25" s="16">
        <v>4723</v>
      </c>
      <c r="I25" s="16">
        <v>4948</v>
      </c>
      <c r="J25" s="16">
        <v>5214</v>
      </c>
      <c r="K25" s="16">
        <v>5453</v>
      </c>
      <c r="L25" s="16">
        <v>5666</v>
      </c>
    </row>
    <row r="26" spans="2:12" s="5" customFormat="1" x14ac:dyDescent="0.2">
      <c r="B26" s="14" t="s">
        <v>5</v>
      </c>
      <c r="C26" s="16">
        <v>78</v>
      </c>
      <c r="D26" s="16">
        <v>75</v>
      </c>
      <c r="E26" s="16">
        <v>74</v>
      </c>
      <c r="F26" s="16">
        <v>105</v>
      </c>
      <c r="G26" s="16">
        <v>77</v>
      </c>
      <c r="H26" s="16">
        <v>68</v>
      </c>
      <c r="I26" s="16">
        <v>67</v>
      </c>
      <c r="J26" s="16">
        <v>67</v>
      </c>
      <c r="K26" s="16">
        <v>66</v>
      </c>
      <c r="L26" s="16">
        <v>61</v>
      </c>
    </row>
    <row r="27" spans="2:12" s="5" customFormat="1" x14ac:dyDescent="0.2">
      <c r="B27" s="14" t="s">
        <v>12</v>
      </c>
      <c r="C27" s="16">
        <v>9084</v>
      </c>
      <c r="D27" s="16">
        <v>9460</v>
      </c>
      <c r="E27" s="16">
        <v>10191</v>
      </c>
      <c r="F27" s="16">
        <v>11052</v>
      </c>
      <c r="G27" s="16">
        <v>11437</v>
      </c>
      <c r="H27" s="16">
        <v>12054</v>
      </c>
      <c r="I27" s="16">
        <v>12421</v>
      </c>
      <c r="J27" s="16">
        <v>13127</v>
      </c>
      <c r="K27" s="16">
        <v>13999</v>
      </c>
      <c r="L27" s="16">
        <v>14686</v>
      </c>
    </row>
    <row r="28" spans="2:12" s="5" customFormat="1" x14ac:dyDescent="0.2">
      <c r="B28" s="14" t="s">
        <v>13</v>
      </c>
      <c r="C28" s="16">
        <v>14</v>
      </c>
      <c r="D28" s="16">
        <v>14</v>
      </c>
      <c r="E28" s="16">
        <v>14</v>
      </c>
      <c r="F28" s="16">
        <v>14</v>
      </c>
      <c r="G28" s="16">
        <v>14</v>
      </c>
      <c r="H28" s="16">
        <v>24</v>
      </c>
      <c r="I28" s="16">
        <v>28</v>
      </c>
      <c r="J28" s="16">
        <v>33</v>
      </c>
      <c r="K28" s="16">
        <v>36</v>
      </c>
      <c r="L28" s="16">
        <v>40</v>
      </c>
    </row>
    <row r="29" spans="2:12" s="5" customFormat="1" x14ac:dyDescent="0.2">
      <c r="B29" s="14" t="s">
        <v>6</v>
      </c>
      <c r="C29" s="16">
        <v>429919</v>
      </c>
      <c r="D29" s="16">
        <v>448320</v>
      </c>
      <c r="E29" s="16">
        <v>469684</v>
      </c>
      <c r="F29" s="16">
        <v>483803</v>
      </c>
      <c r="G29" s="16">
        <v>501702</v>
      </c>
      <c r="H29" s="16">
        <v>520629</v>
      </c>
      <c r="I29" s="16">
        <v>534791</v>
      </c>
      <c r="J29" s="16">
        <v>554978</v>
      </c>
      <c r="K29" s="16">
        <v>576518</v>
      </c>
      <c r="L29" s="16">
        <v>598537</v>
      </c>
    </row>
    <row r="30" spans="2:12" s="7" customFormat="1" x14ac:dyDescent="0.2">
      <c r="B30" s="17"/>
      <c r="C30" s="18"/>
      <c r="D30" s="18"/>
      <c r="E30" s="18"/>
      <c r="F30" s="18"/>
      <c r="G30" s="18"/>
      <c r="H30" s="18"/>
      <c r="I30" s="18"/>
      <c r="J30" s="18"/>
      <c r="K30" s="18"/>
      <c r="L30" s="18"/>
    </row>
    <row r="31" spans="2:12" s="5" customFormat="1" x14ac:dyDescent="0.2">
      <c r="B31" s="11" t="s">
        <v>10</v>
      </c>
      <c r="C31" s="12">
        <v>93421</v>
      </c>
      <c r="D31" s="12">
        <v>96136</v>
      </c>
      <c r="E31" s="12">
        <v>105630</v>
      </c>
      <c r="F31" s="12">
        <v>97016</v>
      </c>
      <c r="G31" s="12">
        <v>104310</v>
      </c>
      <c r="H31" s="12">
        <v>110191</v>
      </c>
      <c r="I31" s="13">
        <v>117638</v>
      </c>
      <c r="J31" s="13">
        <f>SUM(J32:J47)</f>
        <v>122712</v>
      </c>
      <c r="K31" s="13">
        <f>SUM(K32:K47)</f>
        <v>126939</v>
      </c>
      <c r="L31" s="13">
        <f>SUM(L32:L47)</f>
        <v>129469</v>
      </c>
    </row>
    <row r="32" spans="2:12" s="5" customFormat="1" ht="13.5" x14ac:dyDescent="0.2">
      <c r="B32" s="14" t="s">
        <v>16</v>
      </c>
      <c r="C32" s="16">
        <v>0</v>
      </c>
      <c r="D32" s="16">
        <v>0</v>
      </c>
      <c r="E32" s="16">
        <v>0</v>
      </c>
      <c r="F32" s="16">
        <v>0</v>
      </c>
      <c r="G32" s="16">
        <v>0</v>
      </c>
      <c r="H32" s="16">
        <v>2</v>
      </c>
      <c r="I32" s="16">
        <v>3</v>
      </c>
      <c r="J32" s="16">
        <v>3</v>
      </c>
      <c r="K32" s="16">
        <v>3</v>
      </c>
      <c r="L32" s="16">
        <v>4</v>
      </c>
    </row>
    <row r="33" spans="2:12" s="5" customFormat="1" x14ac:dyDescent="0.2">
      <c r="B33" s="14" t="s">
        <v>0</v>
      </c>
      <c r="C33" s="16">
        <v>13426</v>
      </c>
      <c r="D33" s="16">
        <v>13363</v>
      </c>
      <c r="E33" s="16">
        <v>16594</v>
      </c>
      <c r="F33" s="16">
        <v>11385</v>
      </c>
      <c r="G33" s="16">
        <v>11597</v>
      </c>
      <c r="H33" s="16">
        <v>11827</v>
      </c>
      <c r="I33" s="16">
        <v>12456</v>
      </c>
      <c r="J33" s="16">
        <v>12581</v>
      </c>
      <c r="K33" s="16">
        <v>12621</v>
      </c>
      <c r="L33" s="16">
        <v>12557</v>
      </c>
    </row>
    <row r="34" spans="2:12" s="5" customFormat="1" ht="13.5" x14ac:dyDescent="0.2">
      <c r="B34" s="14" t="s">
        <v>17</v>
      </c>
      <c r="C34" s="16">
        <v>3789</v>
      </c>
      <c r="D34" s="16">
        <v>4114</v>
      </c>
      <c r="E34" s="16">
        <v>4635</v>
      </c>
      <c r="F34" s="16">
        <v>4355</v>
      </c>
      <c r="G34" s="16">
        <v>4735</v>
      </c>
      <c r="H34" s="16">
        <v>4953</v>
      </c>
      <c r="I34" s="16">
        <v>5125</v>
      </c>
      <c r="J34" s="16">
        <v>5171</v>
      </c>
      <c r="K34" s="16">
        <v>5219</v>
      </c>
      <c r="L34" s="16">
        <v>5236</v>
      </c>
    </row>
    <row r="35" spans="2:12" s="5" customFormat="1" x14ac:dyDescent="0.2">
      <c r="B35" s="14" t="s">
        <v>1</v>
      </c>
      <c r="C35" s="16">
        <v>23195</v>
      </c>
      <c r="D35" s="16">
        <v>23735</v>
      </c>
      <c r="E35" s="16">
        <v>26256</v>
      </c>
      <c r="F35" s="16">
        <v>23373</v>
      </c>
      <c r="G35" s="16">
        <v>24302</v>
      </c>
      <c r="H35" s="16">
        <v>25160</v>
      </c>
      <c r="I35" s="16">
        <v>26592</v>
      </c>
      <c r="J35" s="16">
        <v>27830</v>
      </c>
      <c r="K35" s="16">
        <v>28652</v>
      </c>
      <c r="L35" s="16">
        <v>29220</v>
      </c>
    </row>
    <row r="36" spans="2:12" s="5" customFormat="1" x14ac:dyDescent="0.2">
      <c r="B36" s="14" t="s">
        <v>2</v>
      </c>
      <c r="C36" s="16">
        <v>2094</v>
      </c>
      <c r="D36" s="16">
        <v>2221</v>
      </c>
      <c r="E36" s="16">
        <v>2603</v>
      </c>
      <c r="F36" s="16">
        <v>2352</v>
      </c>
      <c r="G36" s="16">
        <v>2742</v>
      </c>
      <c r="H36" s="16">
        <v>3080</v>
      </c>
      <c r="I36" s="16">
        <v>3597</v>
      </c>
      <c r="J36" s="16">
        <v>4139</v>
      </c>
      <c r="K36" s="16">
        <v>4750</v>
      </c>
      <c r="L36" s="16">
        <v>5135</v>
      </c>
    </row>
    <row r="37" spans="2:12" s="5" customFormat="1" x14ac:dyDescent="0.2">
      <c r="B37" s="14" t="s">
        <v>7</v>
      </c>
      <c r="C37" s="16">
        <v>148</v>
      </c>
      <c r="D37" s="16">
        <v>177</v>
      </c>
      <c r="E37" s="16">
        <v>253</v>
      </c>
      <c r="F37" s="16">
        <v>329</v>
      </c>
      <c r="G37" s="16">
        <v>440</v>
      </c>
      <c r="H37" s="16">
        <v>544</v>
      </c>
      <c r="I37" s="16">
        <v>717</v>
      </c>
      <c r="J37" s="16">
        <v>799</v>
      </c>
      <c r="K37" s="16">
        <v>879</v>
      </c>
      <c r="L37" s="16">
        <v>933</v>
      </c>
    </row>
    <row r="38" spans="2:12" s="5" customFormat="1" x14ac:dyDescent="0.2">
      <c r="B38" s="14" t="s">
        <v>3</v>
      </c>
      <c r="C38" s="16">
        <v>128</v>
      </c>
      <c r="D38" s="16">
        <v>130</v>
      </c>
      <c r="E38" s="16">
        <v>177</v>
      </c>
      <c r="F38" s="16">
        <v>139</v>
      </c>
      <c r="G38" s="16">
        <v>155</v>
      </c>
      <c r="H38" s="16">
        <v>160</v>
      </c>
      <c r="I38" s="16">
        <v>174</v>
      </c>
      <c r="J38" s="16">
        <v>197</v>
      </c>
      <c r="K38" s="16">
        <v>208</v>
      </c>
      <c r="L38" s="16">
        <v>238</v>
      </c>
    </row>
    <row r="39" spans="2:12" s="5" customFormat="1" ht="13.5" x14ac:dyDescent="0.2">
      <c r="B39" s="14" t="s">
        <v>21</v>
      </c>
      <c r="C39" s="15">
        <v>0</v>
      </c>
      <c r="D39" s="15">
        <v>0</v>
      </c>
      <c r="E39" s="15">
        <v>0</v>
      </c>
      <c r="F39" s="15">
        <v>0</v>
      </c>
      <c r="G39" s="16">
        <v>0</v>
      </c>
      <c r="H39" s="16">
        <v>0</v>
      </c>
      <c r="I39" s="16">
        <v>0</v>
      </c>
      <c r="J39" s="16">
        <v>0</v>
      </c>
      <c r="K39" s="16">
        <v>0</v>
      </c>
      <c r="L39" s="16">
        <v>0</v>
      </c>
    </row>
    <row r="40" spans="2:12" s="5" customFormat="1" x14ac:dyDescent="0.2">
      <c r="B40" s="14" t="s">
        <v>8</v>
      </c>
      <c r="C40" s="16">
        <v>8848</v>
      </c>
      <c r="D40" s="16">
        <v>8527</v>
      </c>
      <c r="E40" s="16">
        <v>8414</v>
      </c>
      <c r="F40" s="16">
        <v>7964</v>
      </c>
      <c r="G40" s="16">
        <v>7723</v>
      </c>
      <c r="H40" s="16">
        <v>7542</v>
      </c>
      <c r="I40" s="16">
        <v>7573</v>
      </c>
      <c r="J40" s="16">
        <v>7471</v>
      </c>
      <c r="K40" s="16">
        <v>7190</v>
      </c>
      <c r="L40" s="16">
        <v>6912</v>
      </c>
    </row>
    <row r="41" spans="2:12" s="5" customFormat="1" x14ac:dyDescent="0.2">
      <c r="B41" s="14" t="s">
        <v>9</v>
      </c>
      <c r="C41" s="16">
        <v>10504</v>
      </c>
      <c r="D41" s="16">
        <v>11266</v>
      </c>
      <c r="E41" s="16">
        <v>12455</v>
      </c>
      <c r="F41" s="16">
        <v>13187</v>
      </c>
      <c r="G41" s="16">
        <v>16128</v>
      </c>
      <c r="H41" s="16">
        <v>18725</v>
      </c>
      <c r="I41" s="16">
        <v>20781</v>
      </c>
      <c r="J41" s="16">
        <v>22255</v>
      </c>
      <c r="K41" s="16">
        <v>23579</v>
      </c>
      <c r="L41" s="16">
        <v>24359</v>
      </c>
    </row>
    <row r="42" spans="2:12" s="5" customFormat="1" x14ac:dyDescent="0.2">
      <c r="B42" s="14" t="s">
        <v>4</v>
      </c>
      <c r="C42" s="16">
        <v>1136</v>
      </c>
      <c r="D42" s="16">
        <v>1287</v>
      </c>
      <c r="E42" s="16">
        <v>1578</v>
      </c>
      <c r="F42" s="16">
        <v>1774</v>
      </c>
      <c r="G42" s="16">
        <v>2900</v>
      </c>
      <c r="H42" s="16">
        <v>2982</v>
      </c>
      <c r="I42" s="16">
        <v>3051</v>
      </c>
      <c r="J42" s="16">
        <v>3316</v>
      </c>
      <c r="K42" s="16">
        <v>3423</v>
      </c>
      <c r="L42" s="16">
        <v>3510</v>
      </c>
    </row>
    <row r="43" spans="2:12" s="5" customFormat="1" x14ac:dyDescent="0.2">
      <c r="B43" s="14" t="s">
        <v>22</v>
      </c>
      <c r="C43" s="16">
        <v>1</v>
      </c>
      <c r="D43" s="16">
        <v>1</v>
      </c>
      <c r="E43" s="16">
        <v>1</v>
      </c>
      <c r="F43" s="16">
        <v>3</v>
      </c>
      <c r="G43" s="16">
        <v>3</v>
      </c>
      <c r="H43" s="16">
        <v>3</v>
      </c>
      <c r="I43" s="16">
        <v>3</v>
      </c>
      <c r="J43" s="16">
        <v>3</v>
      </c>
      <c r="K43" s="16">
        <v>3</v>
      </c>
      <c r="L43" s="16">
        <v>4</v>
      </c>
    </row>
    <row r="44" spans="2:12" s="5" customFormat="1" x14ac:dyDescent="0.2">
      <c r="B44" s="14" t="s">
        <v>5</v>
      </c>
      <c r="C44" s="16">
        <v>10</v>
      </c>
      <c r="D44" s="16">
        <v>9</v>
      </c>
      <c r="E44" s="16">
        <v>9</v>
      </c>
      <c r="F44" s="16">
        <v>10</v>
      </c>
      <c r="G44" s="16">
        <v>10</v>
      </c>
      <c r="H44" s="16">
        <v>10</v>
      </c>
      <c r="I44" s="16">
        <v>11</v>
      </c>
      <c r="J44" s="16">
        <v>11</v>
      </c>
      <c r="K44" s="16">
        <v>9</v>
      </c>
      <c r="L44" s="16">
        <v>9</v>
      </c>
    </row>
    <row r="45" spans="2:12" s="5" customFormat="1" x14ac:dyDescent="0.2">
      <c r="B45" s="14" t="s">
        <v>12</v>
      </c>
      <c r="C45" s="16">
        <v>10474</v>
      </c>
      <c r="D45" s="16">
        <v>11691</v>
      </c>
      <c r="E45" s="16">
        <v>12436</v>
      </c>
      <c r="F45" s="16">
        <v>13005</v>
      </c>
      <c r="G45" s="16">
        <v>13537</v>
      </c>
      <c r="H45" s="16">
        <v>14208</v>
      </c>
      <c r="I45" s="16">
        <v>15091</v>
      </c>
      <c r="J45" s="16">
        <v>15656</v>
      </c>
      <c r="K45" s="16">
        <v>16450</v>
      </c>
      <c r="L45" s="16">
        <v>16952</v>
      </c>
    </row>
    <row r="46" spans="2:12" s="5" customFormat="1" x14ac:dyDescent="0.2">
      <c r="B46" s="14" t="s">
        <v>13</v>
      </c>
      <c r="C46" s="15">
        <v>0</v>
      </c>
      <c r="D46" s="15">
        <v>0</v>
      </c>
      <c r="E46" s="15">
        <v>0</v>
      </c>
      <c r="F46" s="15">
        <v>0</v>
      </c>
      <c r="G46" s="15">
        <v>0</v>
      </c>
      <c r="H46" s="15">
        <v>0</v>
      </c>
      <c r="I46" s="16">
        <v>1</v>
      </c>
      <c r="J46" s="16">
        <v>1</v>
      </c>
      <c r="K46" s="16">
        <v>1</v>
      </c>
      <c r="L46" s="16">
        <v>1</v>
      </c>
    </row>
    <row r="47" spans="2:12" s="5" customFormat="1" x14ac:dyDescent="0.2">
      <c r="B47" s="14" t="s">
        <v>6</v>
      </c>
      <c r="C47" s="16">
        <v>19668</v>
      </c>
      <c r="D47" s="16">
        <v>19615</v>
      </c>
      <c r="E47" s="16">
        <v>20219</v>
      </c>
      <c r="F47" s="16">
        <v>19140</v>
      </c>
      <c r="G47" s="16">
        <v>20038</v>
      </c>
      <c r="H47" s="16">
        <v>20995</v>
      </c>
      <c r="I47" s="16">
        <v>22463</v>
      </c>
      <c r="J47" s="16">
        <v>23279</v>
      </c>
      <c r="K47" s="16">
        <v>23952</v>
      </c>
      <c r="L47" s="16">
        <v>24399</v>
      </c>
    </row>
    <row r="48" spans="2:12" s="7" customFormat="1" x14ac:dyDescent="0.2">
      <c r="B48" s="17"/>
      <c r="C48" s="19"/>
      <c r="D48" s="19"/>
      <c r="E48" s="19"/>
      <c r="F48" s="19"/>
      <c r="G48" s="19"/>
      <c r="H48" s="19"/>
      <c r="I48" s="19"/>
      <c r="J48" s="19"/>
      <c r="K48" s="19"/>
      <c r="L48" s="19"/>
    </row>
    <row r="49" spans="2:12" s="5" customFormat="1" x14ac:dyDescent="0.2">
      <c r="B49" s="11" t="s">
        <v>14</v>
      </c>
      <c r="C49" s="12">
        <v>27560</v>
      </c>
      <c r="D49" s="12">
        <v>29436</v>
      </c>
      <c r="E49" s="12">
        <v>31846</v>
      </c>
      <c r="F49" s="12">
        <v>32679</v>
      </c>
      <c r="G49" s="12">
        <v>33814</v>
      </c>
      <c r="H49" s="12">
        <v>34771</v>
      </c>
      <c r="I49" s="13">
        <v>35401</v>
      </c>
      <c r="J49" s="13">
        <f>SUM(J50:J65)</f>
        <v>36148</v>
      </c>
      <c r="K49" s="13">
        <f>SUM(K50:K65)</f>
        <v>37252</v>
      </c>
      <c r="L49" s="13">
        <f>SUM(L50:L65)</f>
        <v>38429</v>
      </c>
    </row>
    <row r="50" spans="2:12" s="5" customFormat="1" ht="13.5" x14ac:dyDescent="0.2">
      <c r="B50" s="14" t="s">
        <v>16</v>
      </c>
      <c r="C50" s="16">
        <v>0</v>
      </c>
      <c r="D50" s="16">
        <v>0</v>
      </c>
      <c r="E50" s="16">
        <v>0</v>
      </c>
      <c r="F50" s="16">
        <v>0</v>
      </c>
      <c r="G50" s="16">
        <v>0</v>
      </c>
      <c r="H50" s="16">
        <v>810</v>
      </c>
      <c r="I50" s="16">
        <v>883</v>
      </c>
      <c r="J50" s="16">
        <v>889</v>
      </c>
      <c r="K50" s="16">
        <v>852</v>
      </c>
      <c r="L50" s="16">
        <v>1096</v>
      </c>
    </row>
    <row r="51" spans="2:12" s="5" customFormat="1" x14ac:dyDescent="0.2">
      <c r="B51" s="14" t="s">
        <v>0</v>
      </c>
      <c r="C51" s="16">
        <v>722</v>
      </c>
      <c r="D51" s="16">
        <v>722</v>
      </c>
      <c r="E51" s="16">
        <v>743</v>
      </c>
      <c r="F51" s="16">
        <v>734</v>
      </c>
      <c r="G51" s="16">
        <v>744</v>
      </c>
      <c r="H51" s="16">
        <v>748</v>
      </c>
      <c r="I51" s="16">
        <v>765</v>
      </c>
      <c r="J51" s="16">
        <v>774</v>
      </c>
      <c r="K51" s="16">
        <v>780</v>
      </c>
      <c r="L51" s="16">
        <v>801</v>
      </c>
    </row>
    <row r="52" spans="2:12" s="5" customFormat="1" ht="13.5" x14ac:dyDescent="0.2">
      <c r="B52" s="14" t="s">
        <v>17</v>
      </c>
      <c r="C52" s="16">
        <v>401</v>
      </c>
      <c r="D52" s="16">
        <v>475</v>
      </c>
      <c r="E52" s="16">
        <v>575</v>
      </c>
      <c r="F52" s="16">
        <v>574</v>
      </c>
      <c r="G52" s="16">
        <v>618</v>
      </c>
      <c r="H52" s="16">
        <v>680</v>
      </c>
      <c r="I52" s="16">
        <v>696</v>
      </c>
      <c r="J52" s="16">
        <v>633</v>
      </c>
      <c r="K52" s="16">
        <v>702</v>
      </c>
      <c r="L52" s="16">
        <v>717</v>
      </c>
    </row>
    <row r="53" spans="2:12" s="5" customFormat="1" x14ac:dyDescent="0.2">
      <c r="B53" s="14" t="s">
        <v>1</v>
      </c>
      <c r="C53" s="16">
        <v>3271</v>
      </c>
      <c r="D53" s="16">
        <v>3501</v>
      </c>
      <c r="E53" s="16">
        <v>3869</v>
      </c>
      <c r="F53" s="16">
        <v>3848</v>
      </c>
      <c r="G53" s="16">
        <v>4006</v>
      </c>
      <c r="H53" s="16">
        <v>4112</v>
      </c>
      <c r="I53" s="16">
        <v>4160</v>
      </c>
      <c r="J53" s="16">
        <v>4270</v>
      </c>
      <c r="K53" s="16">
        <v>4350</v>
      </c>
      <c r="L53" s="16">
        <v>4495</v>
      </c>
    </row>
    <row r="54" spans="2:12" s="5" customFormat="1" x14ac:dyDescent="0.2">
      <c r="B54" s="14" t="s">
        <v>2</v>
      </c>
      <c r="C54" s="16">
        <v>5888</v>
      </c>
      <c r="D54" s="16">
        <v>6176</v>
      </c>
      <c r="E54" s="16">
        <v>6629</v>
      </c>
      <c r="F54" s="16">
        <v>6777</v>
      </c>
      <c r="G54" s="16">
        <v>7016</v>
      </c>
      <c r="H54" s="16">
        <v>7242</v>
      </c>
      <c r="I54" s="16">
        <v>7374</v>
      </c>
      <c r="J54" s="16">
        <v>7530</v>
      </c>
      <c r="K54" s="16">
        <v>7766</v>
      </c>
      <c r="L54" s="16">
        <v>8076</v>
      </c>
    </row>
    <row r="55" spans="2:12" s="5" customFormat="1" x14ac:dyDescent="0.2">
      <c r="B55" s="14" t="s">
        <v>7</v>
      </c>
      <c r="C55" s="16">
        <v>125</v>
      </c>
      <c r="D55" s="16">
        <v>142</v>
      </c>
      <c r="E55" s="16">
        <v>151</v>
      </c>
      <c r="F55" s="16">
        <v>163</v>
      </c>
      <c r="G55" s="16">
        <v>171</v>
      </c>
      <c r="H55" s="16">
        <v>189</v>
      </c>
      <c r="I55" s="16">
        <v>211</v>
      </c>
      <c r="J55" s="16">
        <v>226</v>
      </c>
      <c r="K55" s="16">
        <v>235</v>
      </c>
      <c r="L55" s="16">
        <v>254</v>
      </c>
    </row>
    <row r="56" spans="2:12" s="5" customFormat="1" x14ac:dyDescent="0.2">
      <c r="B56" s="14" t="s">
        <v>3</v>
      </c>
      <c r="C56" s="16">
        <v>1709</v>
      </c>
      <c r="D56" s="16">
        <v>1741</v>
      </c>
      <c r="E56" s="16">
        <v>1825</v>
      </c>
      <c r="F56" s="16">
        <v>1811</v>
      </c>
      <c r="G56" s="16">
        <v>1866</v>
      </c>
      <c r="H56" s="16">
        <v>1884</v>
      </c>
      <c r="I56" s="16">
        <v>1927</v>
      </c>
      <c r="J56" s="16">
        <v>1931</v>
      </c>
      <c r="K56" s="16">
        <v>1950</v>
      </c>
      <c r="L56" s="16">
        <v>1958</v>
      </c>
    </row>
    <row r="57" spans="2:12" s="5" customFormat="1" ht="13.5" x14ac:dyDescent="0.2">
      <c r="B57" s="14" t="s">
        <v>21</v>
      </c>
      <c r="C57" s="15">
        <v>0</v>
      </c>
      <c r="D57" s="15">
        <v>0</v>
      </c>
      <c r="E57" s="15">
        <v>0</v>
      </c>
      <c r="F57" s="15">
        <v>0</v>
      </c>
      <c r="G57" s="16">
        <v>4</v>
      </c>
      <c r="H57" s="16">
        <v>26</v>
      </c>
      <c r="I57" s="16">
        <v>37</v>
      </c>
      <c r="J57" s="16">
        <v>54</v>
      </c>
      <c r="K57" s="16">
        <v>69</v>
      </c>
      <c r="L57" s="16">
        <v>82</v>
      </c>
    </row>
    <row r="58" spans="2:12" s="5" customFormat="1" x14ac:dyDescent="0.2">
      <c r="B58" s="14" t="s">
        <v>8</v>
      </c>
      <c r="C58" s="16">
        <v>35</v>
      </c>
      <c r="D58" s="16">
        <v>37</v>
      </c>
      <c r="E58" s="16">
        <v>74</v>
      </c>
      <c r="F58" s="16">
        <v>48</v>
      </c>
      <c r="G58" s="16">
        <v>48</v>
      </c>
      <c r="H58" s="16">
        <v>48</v>
      </c>
      <c r="I58" s="16">
        <v>50</v>
      </c>
      <c r="J58" s="16">
        <v>50</v>
      </c>
      <c r="K58" s="16">
        <v>50</v>
      </c>
      <c r="L58" s="16">
        <v>50</v>
      </c>
    </row>
    <row r="59" spans="2:12" s="5" customFormat="1" x14ac:dyDescent="0.2">
      <c r="B59" s="14" t="s">
        <v>9</v>
      </c>
      <c r="C59" s="16">
        <v>245</v>
      </c>
      <c r="D59" s="16">
        <v>278</v>
      </c>
      <c r="E59" s="16">
        <v>307</v>
      </c>
      <c r="F59" s="16">
        <v>312</v>
      </c>
      <c r="G59" s="16">
        <v>323</v>
      </c>
      <c r="H59" s="16">
        <v>341</v>
      </c>
      <c r="I59" s="16">
        <v>374</v>
      </c>
      <c r="J59" s="16">
        <v>407</v>
      </c>
      <c r="K59" s="16">
        <v>427</v>
      </c>
      <c r="L59" s="16">
        <v>436</v>
      </c>
    </row>
    <row r="60" spans="2:12" s="5" customFormat="1" x14ac:dyDescent="0.2">
      <c r="B60" s="14" t="s">
        <v>4</v>
      </c>
      <c r="C60" s="16">
        <v>10663</v>
      </c>
      <c r="D60" s="16">
        <v>11395</v>
      </c>
      <c r="E60" s="16">
        <v>12276</v>
      </c>
      <c r="F60" s="16">
        <v>12683</v>
      </c>
      <c r="G60" s="16">
        <v>13010</v>
      </c>
      <c r="H60" s="16">
        <v>13269</v>
      </c>
      <c r="I60" s="16">
        <v>13456</v>
      </c>
      <c r="J60" s="16">
        <v>13805</v>
      </c>
      <c r="K60" s="16">
        <v>14328</v>
      </c>
      <c r="L60" s="16">
        <v>14804</v>
      </c>
    </row>
    <row r="61" spans="2:12" s="5" customFormat="1" x14ac:dyDescent="0.2">
      <c r="B61" s="14" t="s">
        <v>22</v>
      </c>
      <c r="C61" s="16">
        <v>322</v>
      </c>
      <c r="D61" s="16">
        <v>360</v>
      </c>
      <c r="E61" s="16">
        <v>386</v>
      </c>
      <c r="F61" s="16">
        <v>435</v>
      </c>
      <c r="G61" s="16">
        <v>473</v>
      </c>
      <c r="H61" s="16">
        <v>551</v>
      </c>
      <c r="I61" s="16">
        <v>583</v>
      </c>
      <c r="J61" s="16">
        <v>585</v>
      </c>
      <c r="K61" s="16">
        <v>599</v>
      </c>
      <c r="L61" s="16">
        <v>599</v>
      </c>
    </row>
    <row r="62" spans="2:12" s="5" customFormat="1" x14ac:dyDescent="0.2">
      <c r="B62" s="14" t="s">
        <v>5</v>
      </c>
      <c r="C62" s="16">
        <v>41</v>
      </c>
      <c r="D62" s="16">
        <v>15</v>
      </c>
      <c r="E62" s="16">
        <v>15</v>
      </c>
      <c r="F62" s="16">
        <v>15</v>
      </c>
      <c r="G62" s="16">
        <v>15</v>
      </c>
      <c r="H62" s="16">
        <v>15</v>
      </c>
      <c r="I62" s="16">
        <v>15</v>
      </c>
      <c r="J62" s="16">
        <v>15</v>
      </c>
      <c r="K62" s="16">
        <v>15</v>
      </c>
      <c r="L62" s="16">
        <v>15</v>
      </c>
    </row>
    <row r="63" spans="2:12" s="5" customFormat="1" x14ac:dyDescent="0.2">
      <c r="B63" s="14" t="s">
        <v>12</v>
      </c>
      <c r="C63" s="16">
        <v>84</v>
      </c>
      <c r="D63" s="16">
        <v>101</v>
      </c>
      <c r="E63" s="16">
        <v>129</v>
      </c>
      <c r="F63" s="16">
        <v>138</v>
      </c>
      <c r="G63" s="16">
        <v>149</v>
      </c>
      <c r="H63" s="16">
        <v>154</v>
      </c>
      <c r="I63" s="16">
        <v>157</v>
      </c>
      <c r="J63" s="16">
        <v>169</v>
      </c>
      <c r="K63" s="16">
        <v>159</v>
      </c>
      <c r="L63" s="16">
        <v>164</v>
      </c>
    </row>
    <row r="64" spans="2:12" s="5" customFormat="1" x14ac:dyDescent="0.2">
      <c r="B64" s="14" t="s">
        <v>13</v>
      </c>
      <c r="C64" s="16">
        <v>4</v>
      </c>
      <c r="D64" s="16">
        <v>4</v>
      </c>
      <c r="E64" s="16">
        <v>4</v>
      </c>
      <c r="F64" s="16">
        <v>4</v>
      </c>
      <c r="G64" s="16">
        <v>4</v>
      </c>
      <c r="H64" s="16">
        <v>4</v>
      </c>
      <c r="I64" s="16">
        <v>4</v>
      </c>
      <c r="J64" s="16">
        <v>4</v>
      </c>
      <c r="K64" s="16">
        <v>4</v>
      </c>
      <c r="L64" s="16">
        <v>4</v>
      </c>
    </row>
    <row r="65" spans="2:12" s="5" customFormat="1" x14ac:dyDescent="0.2">
      <c r="B65" s="20" t="s">
        <v>6</v>
      </c>
      <c r="C65" s="21">
        <v>4050</v>
      </c>
      <c r="D65" s="21">
        <v>4489</v>
      </c>
      <c r="E65" s="21">
        <v>4863</v>
      </c>
      <c r="F65" s="21">
        <v>5137</v>
      </c>
      <c r="G65" s="21">
        <v>5367</v>
      </c>
      <c r="H65" s="21">
        <v>4698</v>
      </c>
      <c r="I65" s="21">
        <v>4709</v>
      </c>
      <c r="J65" s="21">
        <v>4806</v>
      </c>
      <c r="K65" s="21">
        <v>4966</v>
      </c>
      <c r="L65" s="21">
        <v>4878</v>
      </c>
    </row>
    <row r="66" spans="2:12" s="22" customFormat="1" ht="11.25" x14ac:dyDescent="0.2">
      <c r="B66" s="22" t="s">
        <v>23</v>
      </c>
    </row>
    <row r="67" spans="2:12" s="22" customFormat="1" ht="11.25" x14ac:dyDescent="0.2">
      <c r="B67" s="22" t="s">
        <v>24</v>
      </c>
    </row>
    <row r="68" spans="2:12" s="22" customFormat="1" ht="11.25" x14ac:dyDescent="0.2">
      <c r="B68" s="27" t="s">
        <v>25</v>
      </c>
      <c r="C68" s="27"/>
      <c r="D68" s="27"/>
      <c r="E68" s="27"/>
      <c r="F68" s="27"/>
      <c r="G68" s="27"/>
      <c r="H68" s="27"/>
      <c r="I68" s="27"/>
    </row>
    <row r="69" spans="2:12" s="22" customFormat="1" ht="11.25" customHeight="1" x14ac:dyDescent="0.2">
      <c r="B69" s="28" t="s">
        <v>26</v>
      </c>
      <c r="C69" s="28"/>
      <c r="D69" s="28"/>
      <c r="E69" s="28"/>
      <c r="F69" s="28"/>
      <c r="G69" s="28"/>
      <c r="H69" s="28"/>
      <c r="I69" s="28"/>
    </row>
    <row r="70" spans="2:12" s="22" customFormat="1" ht="11.25" x14ac:dyDescent="0.2">
      <c r="B70" s="28"/>
      <c r="C70" s="28"/>
      <c r="D70" s="28"/>
      <c r="E70" s="28"/>
      <c r="F70" s="28"/>
      <c r="G70" s="28"/>
      <c r="H70" s="28"/>
      <c r="I70" s="28"/>
    </row>
    <row r="71" spans="2:12" s="22" customFormat="1" ht="11.25" x14ac:dyDescent="0.2">
      <c r="B71" s="29" t="s">
        <v>27</v>
      </c>
      <c r="C71" s="29"/>
      <c r="D71" s="29"/>
      <c r="E71" s="29"/>
      <c r="F71" s="29"/>
      <c r="G71" s="29"/>
      <c r="H71" s="29"/>
      <c r="I71" s="29"/>
    </row>
    <row r="72" spans="2:12" s="22" customFormat="1" ht="11.25" x14ac:dyDescent="0.2">
      <c r="B72" s="23" t="s">
        <v>28</v>
      </c>
    </row>
  </sheetData>
  <mergeCells count="14">
    <mergeCell ref="K8:K9"/>
    <mergeCell ref="L8:L9"/>
    <mergeCell ref="J8:J9"/>
    <mergeCell ref="C8:C9"/>
    <mergeCell ref="D8:D9"/>
    <mergeCell ref="B68:I68"/>
    <mergeCell ref="B69:I70"/>
    <mergeCell ref="B71:I71"/>
    <mergeCell ref="E8:E9"/>
    <mergeCell ref="F8:F9"/>
    <mergeCell ref="G8:G9"/>
    <mergeCell ref="H8:H9"/>
    <mergeCell ref="I8:I9"/>
    <mergeCell ref="B8:B9"/>
  </mergeCells>
  <phoneticPr fontId="0" type="noConversion"/>
  <printOptions horizontalCentered="1" verticalCentered="1"/>
  <pageMargins left="0.78740157480314965" right="0.78740157480314965" top="0.97370078740157484" bottom="0.39370078740157483" header="0" footer="0"/>
  <pageSetup paperSize="9" scale="4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 Paz</dc:creator>
  <cp:lastModifiedBy>Lita Rocha Miranda</cp:lastModifiedBy>
  <cp:lastPrinted>2014-05-14T18:58:25Z</cp:lastPrinted>
  <dcterms:created xsi:type="dcterms:W3CDTF">1998-04-01T20:03:29Z</dcterms:created>
  <dcterms:modified xsi:type="dcterms:W3CDTF">2024-06-10T15:09:11Z</dcterms:modified>
</cp:coreProperties>
</file>