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BEL 2024\Anuario\Corto Plazo\"/>
    </mc:Choice>
  </mc:AlternateContent>
  <bookViews>
    <workbookView xWindow="0" yWindow="0" windowWidth="28800" windowHeight="12330"/>
  </bookViews>
  <sheets>
    <sheet name="3.05.02.02" sheetId="1" r:id="rId1"/>
  </sheets>
  <definedNames>
    <definedName name="_xlnm.Print_Area" localSheetId="0">'3.05.02.02'!$B$6:$N$23</definedName>
  </definedNames>
  <calcPr calcId="162913"/>
</workbook>
</file>

<file path=xl/calcChain.xml><?xml version="1.0" encoding="utf-8"?>
<calcChain xmlns="http://schemas.openxmlformats.org/spreadsheetml/2006/main">
  <c r="Y6" i="1" l="1"/>
  <c r="Z6" i="1"/>
  <c r="U7" i="1"/>
  <c r="U6" i="1" s="1"/>
  <c r="V7" i="1"/>
  <c r="V6" i="1" s="1"/>
  <c r="W7" i="1"/>
  <c r="W6" i="1" s="1"/>
  <c r="X7" i="1"/>
  <c r="X6" i="1" s="1"/>
  <c r="Y7" i="1"/>
  <c r="Z7" i="1"/>
  <c r="AA7" i="1"/>
  <c r="AA6" i="1" s="1"/>
  <c r="T6" i="1"/>
  <c r="T7" i="1"/>
  <c r="AC21" i="1" l="1"/>
  <c r="AC20" i="1"/>
  <c r="AC19" i="1"/>
  <c r="AC18" i="1"/>
  <c r="AC17" i="1"/>
  <c r="AC16" i="1"/>
  <c r="AC15" i="1"/>
  <c r="AC14" i="1"/>
  <c r="AC13" i="1"/>
  <c r="AC11" i="1"/>
</calcChain>
</file>

<file path=xl/sharedStrings.xml><?xml version="1.0" encoding="utf-8"?>
<sst xmlns="http://schemas.openxmlformats.org/spreadsheetml/2006/main" count="18" uniqueCount="18">
  <si>
    <t xml:space="preserve">  Pando</t>
  </si>
  <si>
    <t xml:space="preserve">  Beni</t>
  </si>
  <si>
    <t xml:space="preserve">  Santa Cruz</t>
  </si>
  <si>
    <t xml:space="preserve">  Tarija</t>
  </si>
  <si>
    <t xml:space="preserve">  Potosí</t>
  </si>
  <si>
    <t xml:space="preserve">  Oruro</t>
  </si>
  <si>
    <t xml:space="preserve">  Cochabamba</t>
  </si>
  <si>
    <t xml:space="preserve">  La Paz</t>
  </si>
  <si>
    <t xml:space="preserve">  Chuquisaca</t>
  </si>
  <si>
    <t>BOLIVIA</t>
  </si>
  <si>
    <t>DEPARTAMENTO</t>
  </si>
  <si>
    <t>(En número)</t>
  </si>
  <si>
    <t>Cuadro Nº 3.05.02.02</t>
  </si>
  <si>
    <t>BOLIVIA: COTIZANTES ACTIVOS A LA SEGURIDAD SOCIAL A CORTO PLAZO, SEGÚN DEPARTAMENTO, 1999 - 2016, 2018</t>
  </si>
  <si>
    <t>Fuente:  Autoridad de Supervisión de la Seguridad Social de Corto Plazo</t>
  </si>
  <si>
    <t xml:space="preserve"> Instituto Nacional de Estadística</t>
  </si>
  <si>
    <t>Nota: Para la gestión 2017 no se dispone de información</t>
  </si>
  <si>
    <t>2018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</si>
</sst>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&quot;$&quot;#,##0.00;\-&quot;$&quot;#,##0.00"/>
  </numFmts>
  <fonts count="10" x14ac:knownFonts="1">
    <font>
      <sz val="10"/>
      <name val="Garamond"/>
    </font>
    <font>
      <sz val="9"/>
      <color indexed="18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>
      <alignment vertical="top"/>
    </xf>
    <xf numFmtId="0" fontId="4" fillId="0" borderId="0">
      <alignment vertical="top"/>
    </xf>
    <xf numFmtId="0" fontId="5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Fill="1"/>
    <xf numFmtId="3" fontId="2" fillId="0" borderId="0" xfId="0" applyNumberFormat="1" applyFont="1" applyFill="1" applyBorder="1"/>
    <xf numFmtId="0" fontId="1" fillId="0" borderId="0" xfId="0" applyFont="1" applyBorder="1"/>
    <xf numFmtId="0" fontId="3" fillId="0" borderId="0" xfId="0" applyFont="1"/>
    <xf numFmtId="164" fontId="1" fillId="0" borderId="0" xfId="0" applyNumberFormat="1" applyFont="1"/>
    <xf numFmtId="165" fontId="6" fillId="3" borderId="0" xfId="0" applyNumberFormat="1" applyFont="1" applyFill="1" applyBorder="1" applyAlignment="1"/>
    <xf numFmtId="0" fontId="8" fillId="2" borderId="0" xfId="0" applyFont="1" applyFill="1" applyBorder="1"/>
    <xf numFmtId="164" fontId="2" fillId="0" borderId="3" xfId="0" applyNumberFormat="1" applyFont="1" applyFill="1" applyBorder="1"/>
    <xf numFmtId="164" fontId="2" fillId="0" borderId="5" xfId="0" applyNumberFormat="1" applyFont="1" applyFill="1" applyBorder="1"/>
    <xf numFmtId="0" fontId="2" fillId="0" borderId="2" xfId="0" applyFont="1" applyFill="1" applyBorder="1" applyAlignment="1">
      <alignment horizontal="left" indent="2"/>
    </xf>
    <xf numFmtId="0" fontId="2" fillId="0" borderId="4" xfId="0" applyFont="1" applyFill="1" applyBorder="1" applyAlignment="1">
      <alignment horizontal="left" indent="2"/>
    </xf>
    <xf numFmtId="0" fontId="7" fillId="0" borderId="2" xfId="0" applyFont="1" applyFill="1" applyBorder="1"/>
    <xf numFmtId="0" fontId="1" fillId="0" borderId="2" xfId="0" applyFont="1" applyFill="1" applyBorder="1"/>
    <xf numFmtId="0" fontId="7" fillId="6" borderId="2" xfId="0" applyFont="1" applyFill="1" applyBorder="1" applyAlignment="1">
      <alignment horizontal="left" indent="2"/>
    </xf>
    <xf numFmtId="164" fontId="7" fillId="6" borderId="3" xfId="0" applyNumberFormat="1" applyFont="1" applyFill="1" applyBorder="1"/>
    <xf numFmtId="0" fontId="7" fillId="0" borderId="0" xfId="0" applyFont="1" applyFill="1" applyBorder="1"/>
    <xf numFmtId="0" fontId="7" fillId="5" borderId="2" xfId="0" applyFont="1" applyFill="1" applyBorder="1" applyAlignment="1">
      <alignment horizontal="left" indent="2"/>
    </xf>
    <xf numFmtId="164" fontId="7" fillId="5" borderId="3" xfId="0" applyNumberFormat="1" applyFont="1" applyFill="1" applyBorder="1"/>
    <xf numFmtId="0" fontId="7" fillId="0" borderId="2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2" fillId="6" borderId="3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1085851</xdr:colOff>
      <xdr:row>4</xdr:row>
      <xdr:rowOff>126606</xdr:rowOff>
    </xdr:to>
    <xdr:pic>
      <xdr:nvPicPr>
        <xdr:cNvPr id="4" name="Picture 7" descr="logo-ine-2021.png">
          <a:extLst>
            <a:ext uri="{FF2B5EF4-FFF2-40B4-BE49-F238E27FC236}">
              <a16:creationId xmlns:a16="http://schemas.microsoft.com/office/drawing/2014/main" id="{E5C1B2A9-0BFE-4561-A41A-3CE189A6C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0"/>
          <a:ext cx="1085850" cy="736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C25"/>
  <sheetViews>
    <sheetView showGridLines="0" tabSelected="1" zoomScaleNormal="100" zoomScaleSheetLayoutView="90" workbookViewId="0">
      <selection activeCell="L28" sqref="L28"/>
    </sheetView>
  </sheetViews>
  <sheetFormatPr baseColWidth="10" defaultColWidth="12" defaultRowHeight="12" x14ac:dyDescent="0.2"/>
  <cols>
    <col min="1" max="1" width="2.83203125" style="1" customWidth="1"/>
    <col min="2" max="2" width="23.33203125" style="1" customWidth="1"/>
    <col min="3" max="20" width="12.83203125" style="1" customWidth="1"/>
    <col min="21" max="16384" width="12" style="1"/>
  </cols>
  <sheetData>
    <row r="6" spans="1:29" ht="12.75" x14ac:dyDescent="0.2">
      <c r="B6" s="8" t="s">
        <v>12</v>
      </c>
      <c r="T6" s="6">
        <f>T7-T11</f>
        <v>0</v>
      </c>
      <c r="U6" s="6">
        <f t="shared" ref="U6:AA6" si="0">U7-U11</f>
        <v>0</v>
      </c>
      <c r="V6" s="6">
        <f t="shared" si="0"/>
        <v>0</v>
      </c>
      <c r="W6" s="6">
        <f t="shared" si="0"/>
        <v>0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9" ht="12.75" x14ac:dyDescent="0.2">
      <c r="B7" s="8" t="s">
        <v>13</v>
      </c>
      <c r="C7" s="5"/>
      <c r="D7" s="5"/>
      <c r="E7" s="5"/>
      <c r="F7" s="5"/>
      <c r="G7" s="5"/>
      <c r="T7" s="6">
        <f>SUM(T13:T21)</f>
        <v>1357373</v>
      </c>
      <c r="U7" s="6">
        <f t="shared" ref="U7:AA7" si="1">SUM(U13:U21)</f>
        <v>1226222.7957374554</v>
      </c>
      <c r="V7" s="6">
        <f t="shared" si="1"/>
        <v>994993</v>
      </c>
      <c r="W7" s="6">
        <f t="shared" si="1"/>
        <v>1250632.3333333335</v>
      </c>
      <c r="X7" s="6">
        <f t="shared" si="1"/>
        <v>1290538</v>
      </c>
      <c r="Y7" s="6">
        <f t="shared" si="1"/>
        <v>1164616</v>
      </c>
      <c r="Z7" s="6">
        <f t="shared" si="1"/>
        <v>1054951</v>
      </c>
      <c r="AA7" s="6">
        <f t="shared" si="1"/>
        <v>1090995</v>
      </c>
    </row>
    <row r="8" spans="1:29" ht="12.75" x14ac:dyDescent="0.2">
      <c r="B8" s="8" t="s">
        <v>11</v>
      </c>
      <c r="C8" s="5"/>
      <c r="D8" s="5"/>
      <c r="E8" s="5"/>
      <c r="F8" s="5"/>
      <c r="G8" s="5"/>
    </row>
    <row r="9" spans="1:29" s="23" customFormat="1" ht="27" customHeight="1" x14ac:dyDescent="0.2">
      <c r="A9" s="20"/>
      <c r="B9" s="21" t="s">
        <v>10</v>
      </c>
      <c r="C9" s="22">
        <v>1999</v>
      </c>
      <c r="D9" s="22">
        <v>2000</v>
      </c>
      <c r="E9" s="22">
        <v>2001</v>
      </c>
      <c r="F9" s="22">
        <v>2002</v>
      </c>
      <c r="G9" s="22">
        <v>2003</v>
      </c>
      <c r="H9" s="22">
        <v>2004</v>
      </c>
      <c r="I9" s="22">
        <v>2005</v>
      </c>
      <c r="J9" s="22">
        <v>2006</v>
      </c>
      <c r="K9" s="22">
        <v>2007</v>
      </c>
      <c r="L9" s="22">
        <v>2008</v>
      </c>
      <c r="M9" s="22">
        <v>2009</v>
      </c>
      <c r="N9" s="22">
        <v>2010</v>
      </c>
      <c r="O9" s="22">
        <v>2011</v>
      </c>
      <c r="P9" s="22">
        <v>2012</v>
      </c>
      <c r="Q9" s="22">
        <v>2013</v>
      </c>
      <c r="R9" s="22">
        <v>2014</v>
      </c>
      <c r="S9" s="22">
        <v>2015</v>
      </c>
      <c r="T9" s="22">
        <v>2016</v>
      </c>
      <c r="U9" s="22">
        <v>2018</v>
      </c>
      <c r="V9" s="22">
        <v>2017</v>
      </c>
      <c r="W9" s="22">
        <v>2018</v>
      </c>
      <c r="X9" s="22">
        <v>2019</v>
      </c>
      <c r="Y9" s="22">
        <v>2020</v>
      </c>
      <c r="Z9" s="22">
        <v>2021</v>
      </c>
      <c r="AA9" s="22">
        <v>2022</v>
      </c>
      <c r="AC9" s="23" t="s">
        <v>17</v>
      </c>
    </row>
    <row r="10" spans="1:29" ht="6" customHeight="1" x14ac:dyDescent="0.2">
      <c r="A10" s="17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9" ht="15.75" customHeight="1" x14ac:dyDescent="0.2">
      <c r="A11" s="13"/>
      <c r="B11" s="18" t="s">
        <v>9</v>
      </c>
      <c r="C11" s="19">
        <v>445317</v>
      </c>
      <c r="D11" s="19">
        <v>472340</v>
      </c>
      <c r="E11" s="19">
        <v>540583</v>
      </c>
      <c r="F11" s="19">
        <v>553379</v>
      </c>
      <c r="G11" s="19">
        <v>587862</v>
      </c>
      <c r="H11" s="19">
        <v>620560</v>
      </c>
      <c r="I11" s="19">
        <v>647474</v>
      </c>
      <c r="J11" s="19">
        <v>694418</v>
      </c>
      <c r="K11" s="19">
        <v>764970</v>
      </c>
      <c r="L11" s="19">
        <v>790768</v>
      </c>
      <c r="M11" s="19">
        <v>816446</v>
      </c>
      <c r="N11" s="19">
        <v>1033693</v>
      </c>
      <c r="O11" s="19">
        <v>1115001</v>
      </c>
      <c r="P11" s="19">
        <v>1250785</v>
      </c>
      <c r="Q11" s="19">
        <v>1329060</v>
      </c>
      <c r="R11" s="19">
        <v>1307334</v>
      </c>
      <c r="S11" s="19">
        <v>1308566</v>
      </c>
      <c r="T11" s="19">
        <v>1357373</v>
      </c>
      <c r="U11" s="19">
        <v>1226222.7957374554</v>
      </c>
      <c r="V11" s="19">
        <v>994993</v>
      </c>
      <c r="W11" s="19">
        <v>1250632.3333333335</v>
      </c>
      <c r="X11" s="19">
        <v>1290538</v>
      </c>
      <c r="Y11" s="19">
        <v>1164616</v>
      </c>
      <c r="Z11" s="19">
        <v>1054951</v>
      </c>
      <c r="AA11" s="19">
        <v>1090995</v>
      </c>
      <c r="AC11" s="6">
        <f>U11-W11</f>
        <v>-24409.537595878122</v>
      </c>
    </row>
    <row r="12" spans="1:29" ht="5.0999999999999996" customHeight="1" x14ac:dyDescent="0.2">
      <c r="A12" s="13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9" ht="18" customHeight="1" x14ac:dyDescent="0.2">
      <c r="A13" s="14"/>
      <c r="B13" s="11" t="s">
        <v>8</v>
      </c>
      <c r="C13" s="9">
        <v>20736</v>
      </c>
      <c r="D13" s="9">
        <v>21611</v>
      </c>
      <c r="E13" s="9">
        <v>22649</v>
      </c>
      <c r="F13" s="9">
        <v>22637</v>
      </c>
      <c r="G13" s="9">
        <v>21598</v>
      </c>
      <c r="H13" s="9">
        <v>23765</v>
      </c>
      <c r="I13" s="9">
        <v>24687</v>
      </c>
      <c r="J13" s="9">
        <v>28752</v>
      </c>
      <c r="K13" s="9">
        <v>30950</v>
      </c>
      <c r="L13" s="9">
        <v>30933</v>
      </c>
      <c r="M13" s="9">
        <v>32214</v>
      </c>
      <c r="N13" s="9">
        <v>72040</v>
      </c>
      <c r="O13" s="9">
        <v>73036</v>
      </c>
      <c r="P13" s="9">
        <v>79236</v>
      </c>
      <c r="Q13" s="9">
        <v>83348</v>
      </c>
      <c r="R13" s="9">
        <v>85664</v>
      </c>
      <c r="S13" s="9">
        <v>82658</v>
      </c>
      <c r="T13" s="9">
        <v>87127</v>
      </c>
      <c r="U13" s="9">
        <v>61411.748127098937</v>
      </c>
      <c r="V13" s="9">
        <v>38633</v>
      </c>
      <c r="W13" s="9">
        <v>61849</v>
      </c>
      <c r="X13" s="9">
        <v>57730</v>
      </c>
      <c r="Y13" s="9">
        <v>36793</v>
      </c>
      <c r="Z13" s="9">
        <v>48620</v>
      </c>
      <c r="AA13" s="9">
        <v>51232</v>
      </c>
      <c r="AC13" s="6">
        <f t="shared" ref="AC13:AC21" si="2">U13-W13</f>
        <v>-437.2518729010626</v>
      </c>
    </row>
    <row r="14" spans="1:29" ht="18" customHeight="1" x14ac:dyDescent="0.2">
      <c r="A14" s="14"/>
      <c r="B14" s="11" t="s">
        <v>7</v>
      </c>
      <c r="C14" s="9">
        <v>161141</v>
      </c>
      <c r="D14" s="9">
        <v>198362</v>
      </c>
      <c r="E14" s="9">
        <v>198648</v>
      </c>
      <c r="F14" s="9">
        <v>198054</v>
      </c>
      <c r="G14" s="9">
        <v>220715</v>
      </c>
      <c r="H14" s="9">
        <v>232027</v>
      </c>
      <c r="I14" s="9">
        <v>236669</v>
      </c>
      <c r="J14" s="9">
        <v>236663</v>
      </c>
      <c r="K14" s="9">
        <v>242444</v>
      </c>
      <c r="L14" s="9">
        <v>264317</v>
      </c>
      <c r="M14" s="9">
        <v>259439</v>
      </c>
      <c r="N14" s="9">
        <v>332912</v>
      </c>
      <c r="O14" s="9">
        <v>374242</v>
      </c>
      <c r="P14" s="9">
        <v>409111</v>
      </c>
      <c r="Q14" s="9">
        <v>430708</v>
      </c>
      <c r="R14" s="9">
        <v>400092</v>
      </c>
      <c r="S14" s="9">
        <v>411437</v>
      </c>
      <c r="T14" s="9">
        <v>415439</v>
      </c>
      <c r="U14" s="9">
        <v>368010.10924782703</v>
      </c>
      <c r="V14" s="9">
        <v>301437</v>
      </c>
      <c r="W14" s="9">
        <v>371413</v>
      </c>
      <c r="X14" s="9">
        <v>335428</v>
      </c>
      <c r="Y14" s="9">
        <v>374605</v>
      </c>
      <c r="Z14" s="9">
        <v>320431</v>
      </c>
      <c r="AA14" s="9">
        <v>320656</v>
      </c>
      <c r="AC14" s="6">
        <f t="shared" si="2"/>
        <v>-3402.8907521729707</v>
      </c>
    </row>
    <row r="15" spans="1:29" ht="18" customHeight="1" x14ac:dyDescent="0.2">
      <c r="A15" s="14"/>
      <c r="B15" s="11" t="s">
        <v>6</v>
      </c>
      <c r="C15" s="9">
        <v>69064</v>
      </c>
      <c r="D15" s="9">
        <v>64598</v>
      </c>
      <c r="E15" s="9">
        <v>108830</v>
      </c>
      <c r="F15" s="9">
        <v>112119</v>
      </c>
      <c r="G15" s="9">
        <v>116956</v>
      </c>
      <c r="H15" s="9">
        <v>116351</v>
      </c>
      <c r="I15" s="9">
        <v>118040</v>
      </c>
      <c r="J15" s="9">
        <v>131441</v>
      </c>
      <c r="K15" s="9">
        <v>142238</v>
      </c>
      <c r="L15" s="9">
        <v>148575</v>
      </c>
      <c r="M15" s="9">
        <v>165755</v>
      </c>
      <c r="N15" s="9">
        <v>176912</v>
      </c>
      <c r="O15" s="9">
        <v>178887</v>
      </c>
      <c r="P15" s="9">
        <v>196738</v>
      </c>
      <c r="Q15" s="9">
        <v>217297</v>
      </c>
      <c r="R15" s="9">
        <v>205013</v>
      </c>
      <c r="S15" s="9">
        <v>211015</v>
      </c>
      <c r="T15" s="9">
        <v>218240</v>
      </c>
      <c r="U15" s="9">
        <v>191976.2313890917</v>
      </c>
      <c r="V15" s="9">
        <v>160077</v>
      </c>
      <c r="W15" s="9">
        <v>194739</v>
      </c>
      <c r="X15" s="9">
        <v>177994</v>
      </c>
      <c r="Y15" s="9">
        <v>173220</v>
      </c>
      <c r="Z15" s="9">
        <v>158199</v>
      </c>
      <c r="AA15" s="9">
        <v>165171</v>
      </c>
      <c r="AC15" s="6">
        <f t="shared" si="2"/>
        <v>-2762.7686109083006</v>
      </c>
    </row>
    <row r="16" spans="1:29" ht="18" customHeight="1" x14ac:dyDescent="0.2">
      <c r="A16" s="14"/>
      <c r="B16" s="11" t="s">
        <v>5</v>
      </c>
      <c r="C16" s="9">
        <v>22051</v>
      </c>
      <c r="D16" s="9">
        <v>29995</v>
      </c>
      <c r="E16" s="9">
        <v>47172</v>
      </c>
      <c r="F16" s="9">
        <v>48674</v>
      </c>
      <c r="G16" s="9">
        <v>49835</v>
      </c>
      <c r="H16" s="9">
        <v>50592</v>
      </c>
      <c r="I16" s="9">
        <v>56909</v>
      </c>
      <c r="J16" s="9">
        <v>61201</v>
      </c>
      <c r="K16" s="9">
        <v>74289</v>
      </c>
      <c r="L16" s="9">
        <v>70999</v>
      </c>
      <c r="M16" s="9">
        <v>72170</v>
      </c>
      <c r="N16" s="9">
        <v>73854</v>
      </c>
      <c r="O16" s="9">
        <v>74857</v>
      </c>
      <c r="P16" s="9">
        <v>80817</v>
      </c>
      <c r="Q16" s="9">
        <v>83008</v>
      </c>
      <c r="R16" s="9">
        <v>82913</v>
      </c>
      <c r="S16" s="9">
        <v>74425</v>
      </c>
      <c r="T16" s="9">
        <v>80567</v>
      </c>
      <c r="U16" s="9">
        <v>62100.860772357722</v>
      </c>
      <c r="V16" s="9">
        <v>41710</v>
      </c>
      <c r="W16" s="9">
        <v>61618.333333333328</v>
      </c>
      <c r="X16" s="9">
        <v>54947</v>
      </c>
      <c r="Y16" s="9">
        <v>57425</v>
      </c>
      <c r="Z16" s="9">
        <v>47077</v>
      </c>
      <c r="AA16" s="9">
        <v>49152</v>
      </c>
      <c r="AC16" s="6">
        <f t="shared" si="2"/>
        <v>482.52743902439397</v>
      </c>
    </row>
    <row r="17" spans="1:29" ht="18" customHeight="1" x14ac:dyDescent="0.2">
      <c r="A17" s="14"/>
      <c r="B17" s="11" t="s">
        <v>4</v>
      </c>
      <c r="C17" s="9">
        <v>27860</v>
      </c>
      <c r="D17" s="9">
        <v>40826</v>
      </c>
      <c r="E17" s="9">
        <v>42303</v>
      </c>
      <c r="F17" s="9">
        <v>43282</v>
      </c>
      <c r="G17" s="9">
        <v>39271</v>
      </c>
      <c r="H17" s="9">
        <v>50334</v>
      </c>
      <c r="I17" s="9">
        <v>60139</v>
      </c>
      <c r="J17" s="9">
        <v>64076</v>
      </c>
      <c r="K17" s="9">
        <v>80409</v>
      </c>
      <c r="L17" s="9">
        <v>78586</v>
      </c>
      <c r="M17" s="9">
        <v>80980</v>
      </c>
      <c r="N17" s="9">
        <v>84740</v>
      </c>
      <c r="O17" s="9">
        <v>88960</v>
      </c>
      <c r="P17" s="9">
        <v>93029</v>
      </c>
      <c r="Q17" s="9">
        <v>94038</v>
      </c>
      <c r="R17" s="9">
        <v>96334</v>
      </c>
      <c r="S17" s="9">
        <v>93866</v>
      </c>
      <c r="T17" s="9">
        <v>98865</v>
      </c>
      <c r="U17" s="9">
        <v>85259.707999572784</v>
      </c>
      <c r="V17" s="9">
        <v>65293</v>
      </c>
      <c r="W17" s="9">
        <v>88062</v>
      </c>
      <c r="X17" s="9">
        <v>93211</v>
      </c>
      <c r="Y17" s="9">
        <v>81631</v>
      </c>
      <c r="Z17" s="9">
        <v>73300</v>
      </c>
      <c r="AA17" s="9">
        <v>78418</v>
      </c>
      <c r="AC17" s="6">
        <f t="shared" si="2"/>
        <v>-2802.2920004272164</v>
      </c>
    </row>
    <row r="18" spans="1:29" ht="18" customHeight="1" x14ac:dyDescent="0.2">
      <c r="A18" s="14"/>
      <c r="B18" s="11" t="s">
        <v>3</v>
      </c>
      <c r="C18" s="9">
        <v>17664</v>
      </c>
      <c r="D18" s="9">
        <v>15760</v>
      </c>
      <c r="E18" s="9">
        <v>15921</v>
      </c>
      <c r="F18" s="9">
        <v>20653</v>
      </c>
      <c r="G18" s="9">
        <v>20139</v>
      </c>
      <c r="H18" s="9">
        <v>19978</v>
      </c>
      <c r="I18" s="9">
        <v>20812</v>
      </c>
      <c r="J18" s="9">
        <v>26120</v>
      </c>
      <c r="K18" s="9">
        <v>28091</v>
      </c>
      <c r="L18" s="9">
        <v>27752</v>
      </c>
      <c r="M18" s="9">
        <v>29909</v>
      </c>
      <c r="N18" s="9">
        <v>33428</v>
      </c>
      <c r="O18" s="9">
        <v>39882</v>
      </c>
      <c r="P18" s="9">
        <v>44757</v>
      </c>
      <c r="Q18" s="9">
        <v>52450</v>
      </c>
      <c r="R18" s="9">
        <v>54171</v>
      </c>
      <c r="S18" s="9">
        <v>52696</v>
      </c>
      <c r="T18" s="9">
        <v>51015</v>
      </c>
      <c r="U18" s="9">
        <v>55599.614440868863</v>
      </c>
      <c r="V18" s="9">
        <v>36463</v>
      </c>
      <c r="W18" s="9">
        <v>55054</v>
      </c>
      <c r="X18" s="9">
        <v>52239</v>
      </c>
      <c r="Y18" s="9">
        <v>51418</v>
      </c>
      <c r="Z18" s="9">
        <v>42917</v>
      </c>
      <c r="AA18" s="9">
        <v>44888</v>
      </c>
      <c r="AC18" s="6">
        <f t="shared" si="2"/>
        <v>545.61444086886331</v>
      </c>
    </row>
    <row r="19" spans="1:29" ht="18" customHeight="1" x14ac:dyDescent="0.2">
      <c r="A19" s="14"/>
      <c r="B19" s="11" t="s">
        <v>2</v>
      </c>
      <c r="C19" s="9">
        <v>106315</v>
      </c>
      <c r="D19" s="9">
        <v>84270</v>
      </c>
      <c r="E19" s="9">
        <v>87840</v>
      </c>
      <c r="F19" s="9">
        <v>89973</v>
      </c>
      <c r="G19" s="9">
        <v>100371</v>
      </c>
      <c r="H19" s="9">
        <v>102813</v>
      </c>
      <c r="I19" s="9">
        <v>106711</v>
      </c>
      <c r="J19" s="9">
        <v>118787</v>
      </c>
      <c r="K19" s="9">
        <v>131347</v>
      </c>
      <c r="L19" s="9">
        <v>135116</v>
      </c>
      <c r="M19" s="9">
        <v>141151</v>
      </c>
      <c r="N19" s="9">
        <v>231311</v>
      </c>
      <c r="O19" s="9">
        <v>250530</v>
      </c>
      <c r="P19" s="9">
        <v>302130</v>
      </c>
      <c r="Q19" s="9">
        <v>319451</v>
      </c>
      <c r="R19" s="9">
        <v>333087</v>
      </c>
      <c r="S19" s="9">
        <v>333527</v>
      </c>
      <c r="T19" s="9">
        <v>351075</v>
      </c>
      <c r="U19" s="9">
        <v>330498.9903100775</v>
      </c>
      <c r="V19" s="9">
        <v>311703</v>
      </c>
      <c r="W19" s="9">
        <v>347858</v>
      </c>
      <c r="X19" s="9">
        <v>416096</v>
      </c>
      <c r="Y19" s="9">
        <v>343290</v>
      </c>
      <c r="Z19" s="9">
        <v>316723</v>
      </c>
      <c r="AA19" s="9">
        <v>331993</v>
      </c>
      <c r="AC19" s="6">
        <f t="shared" si="2"/>
        <v>-17359.009689922503</v>
      </c>
    </row>
    <row r="20" spans="1:29" ht="18" customHeight="1" x14ac:dyDescent="0.2">
      <c r="A20" s="14"/>
      <c r="B20" s="11" t="s">
        <v>1</v>
      </c>
      <c r="C20" s="9">
        <v>17482</v>
      </c>
      <c r="D20" s="9">
        <v>14061</v>
      </c>
      <c r="E20" s="9">
        <v>14201</v>
      </c>
      <c r="F20" s="9">
        <v>14880</v>
      </c>
      <c r="G20" s="9">
        <v>16145</v>
      </c>
      <c r="H20" s="9">
        <v>21825</v>
      </c>
      <c r="I20" s="9">
        <v>20468</v>
      </c>
      <c r="J20" s="9">
        <v>22882</v>
      </c>
      <c r="K20" s="9">
        <v>30176</v>
      </c>
      <c r="L20" s="9">
        <v>30515</v>
      </c>
      <c r="M20" s="9">
        <v>30434</v>
      </c>
      <c r="N20" s="9">
        <v>23677</v>
      </c>
      <c r="O20" s="9">
        <v>29125</v>
      </c>
      <c r="P20" s="9">
        <v>38845</v>
      </c>
      <c r="Q20" s="9">
        <v>42057</v>
      </c>
      <c r="R20" s="9">
        <v>43220</v>
      </c>
      <c r="S20" s="9">
        <v>42375</v>
      </c>
      <c r="T20" s="9">
        <v>44783</v>
      </c>
      <c r="U20" s="9">
        <v>58476.952919020718</v>
      </c>
      <c r="V20" s="9">
        <v>30766</v>
      </c>
      <c r="W20" s="9">
        <v>57770</v>
      </c>
      <c r="X20" s="9">
        <v>90980</v>
      </c>
      <c r="Y20" s="9">
        <v>33964</v>
      </c>
      <c r="Z20" s="9">
        <v>37105</v>
      </c>
      <c r="AA20" s="9">
        <v>38438</v>
      </c>
      <c r="AC20" s="6">
        <f t="shared" si="2"/>
        <v>706.95291902071767</v>
      </c>
    </row>
    <row r="21" spans="1:29" ht="18" customHeight="1" x14ac:dyDescent="0.2">
      <c r="A21" s="14"/>
      <c r="B21" s="12" t="s">
        <v>0</v>
      </c>
      <c r="C21" s="10">
        <v>3004</v>
      </c>
      <c r="D21" s="10">
        <v>2857</v>
      </c>
      <c r="E21" s="10">
        <v>3019</v>
      </c>
      <c r="F21" s="10">
        <v>3107</v>
      </c>
      <c r="G21" s="10">
        <v>2832</v>
      </c>
      <c r="H21" s="10">
        <v>2875</v>
      </c>
      <c r="I21" s="10">
        <v>3039</v>
      </c>
      <c r="J21" s="10">
        <v>4496</v>
      </c>
      <c r="K21" s="10">
        <v>5026</v>
      </c>
      <c r="L21" s="10">
        <v>3975</v>
      </c>
      <c r="M21" s="10">
        <v>4394</v>
      </c>
      <c r="N21" s="10">
        <v>4819</v>
      </c>
      <c r="O21" s="10">
        <v>5482</v>
      </c>
      <c r="P21" s="10">
        <v>6122</v>
      </c>
      <c r="Q21" s="10">
        <v>6703</v>
      </c>
      <c r="R21" s="10">
        <v>6840</v>
      </c>
      <c r="S21" s="10">
        <v>6567</v>
      </c>
      <c r="T21" s="10">
        <v>10262</v>
      </c>
      <c r="U21" s="10">
        <v>12888.580531540185</v>
      </c>
      <c r="V21" s="10">
        <v>8911</v>
      </c>
      <c r="W21" s="10">
        <v>12269</v>
      </c>
      <c r="X21" s="10">
        <v>11913</v>
      </c>
      <c r="Y21" s="10">
        <v>12270</v>
      </c>
      <c r="Z21" s="10">
        <v>10579</v>
      </c>
      <c r="AA21" s="10">
        <v>11047</v>
      </c>
      <c r="AC21" s="6">
        <f t="shared" si="2"/>
        <v>619.58053154018489</v>
      </c>
    </row>
    <row r="22" spans="1:29" x14ac:dyDescent="0.2">
      <c r="B22" s="25" t="s">
        <v>14</v>
      </c>
      <c r="C22" s="4"/>
      <c r="D22" s="4"/>
      <c r="E22" s="4"/>
      <c r="F22" s="4"/>
      <c r="G22" s="4"/>
      <c r="H22" s="4"/>
      <c r="I22" s="4"/>
      <c r="J22" s="3"/>
      <c r="K22" s="4"/>
      <c r="L22" s="4"/>
      <c r="M22" s="4"/>
      <c r="N22" s="4"/>
    </row>
    <row r="23" spans="1:29" x14ac:dyDescent="0.2">
      <c r="B23" s="26" t="s">
        <v>15</v>
      </c>
      <c r="J23" s="3"/>
    </row>
    <row r="24" spans="1:29" x14ac:dyDescent="0.2">
      <c r="B24" s="26" t="s">
        <v>16</v>
      </c>
      <c r="J24" s="3"/>
      <c r="Q24" s="6"/>
      <c r="R24" s="6"/>
    </row>
    <row r="25" spans="1:29" ht="15.75" x14ac:dyDescent="0.25">
      <c r="B25" s="7"/>
      <c r="J25" s="2"/>
    </row>
  </sheetData>
  <printOptions horizontalCentered="1"/>
  <pageMargins left="0" right="0" top="0.98425196850393704" bottom="0.98425196850393704" header="0" footer="0"/>
  <pageSetup paperSize="119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3.05.02.02</vt:lpstr>
      <vt:lpstr>'3.05.02.02'!Área_de_impresión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Mabel Paton Sanjines</cp:lastModifiedBy>
  <dcterms:created xsi:type="dcterms:W3CDTF">2013-05-23T15:57:42Z</dcterms:created>
  <dcterms:modified xsi:type="dcterms:W3CDTF">2024-11-14T21:13:46Z</dcterms:modified>
</cp:coreProperties>
</file>