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BEL 2024\Anuario\Salud anuario\"/>
    </mc:Choice>
  </mc:AlternateContent>
  <bookViews>
    <workbookView xWindow="0" yWindow="0" windowWidth="28290" windowHeight="11970"/>
  </bookViews>
  <sheets>
    <sheet name="3.01.01. 06" sheetId="1" r:id="rId1"/>
  </sheets>
  <definedNames>
    <definedName name="_xlnm.Print_Area" localSheetId="0">'3.01.01. 06'!$A$1:$AC$52</definedName>
  </definedNames>
  <calcPr calcId="162913"/>
</workbook>
</file>

<file path=xl/calcChain.xml><?xml version="1.0" encoding="utf-8"?>
<calcChain xmlns="http://schemas.openxmlformats.org/spreadsheetml/2006/main">
  <c r="X50" i="1" l="1"/>
  <c r="X46" i="1"/>
  <c r="X42" i="1"/>
  <c r="X38" i="1"/>
  <c r="X34" i="1"/>
  <c r="X30" i="1"/>
  <c r="X26" i="1"/>
  <c r="X22" i="1"/>
  <c r="X18" i="1"/>
  <c r="X14" i="1"/>
  <c r="W50" i="1"/>
  <c r="W46" i="1"/>
  <c r="W42" i="1"/>
  <c r="W38" i="1"/>
  <c r="W34" i="1"/>
  <c r="W30" i="1"/>
  <c r="W26" i="1"/>
  <c r="W22" i="1"/>
  <c r="W18" i="1"/>
  <c r="W14" i="1"/>
  <c r="V50" i="1"/>
  <c r="V46" i="1"/>
  <c r="V42" i="1"/>
  <c r="V38" i="1"/>
  <c r="V34" i="1"/>
  <c r="V30" i="1"/>
  <c r="V26" i="1"/>
  <c r="V22" i="1"/>
  <c r="V18" i="1"/>
  <c r="V14" i="1"/>
  <c r="U50" i="1"/>
  <c r="U46" i="1"/>
  <c r="U42" i="1"/>
  <c r="U38" i="1"/>
  <c r="U34" i="1"/>
  <c r="U30" i="1"/>
  <c r="U26" i="1"/>
  <c r="U22" i="1"/>
  <c r="U18" i="1"/>
  <c r="T18" i="1"/>
  <c r="U14" i="1"/>
  <c r="T50" i="1"/>
  <c r="T46" i="1"/>
  <c r="T42" i="1"/>
  <c r="T38" i="1"/>
  <c r="T34" i="1"/>
  <c r="T30" i="1"/>
  <c r="T26" i="1"/>
  <c r="T22" i="1"/>
  <c r="T14" i="1"/>
  <c r="S50" i="1"/>
  <c r="S46" i="1"/>
  <c r="S42" i="1"/>
  <c r="S38" i="1"/>
  <c r="S34" i="1"/>
  <c r="S30" i="1"/>
  <c r="S26" i="1"/>
  <c r="S22" i="1"/>
  <c r="S18" i="1"/>
  <c r="S14" i="1"/>
  <c r="R50" i="1"/>
  <c r="R46" i="1"/>
  <c r="R42" i="1"/>
  <c r="R38" i="1"/>
  <c r="R34" i="1"/>
  <c r="R30" i="1"/>
  <c r="R26" i="1"/>
  <c r="R22" i="1"/>
  <c r="R18" i="1"/>
  <c r="R14" i="1"/>
  <c r="Q50" i="1"/>
  <c r="Q46" i="1"/>
  <c r="Q42" i="1"/>
  <c r="Q38" i="1"/>
  <c r="Q34" i="1"/>
  <c r="Q30" i="1"/>
  <c r="Q26" i="1"/>
  <c r="Q22" i="1"/>
  <c r="Q18" i="1"/>
  <c r="Q14" i="1"/>
  <c r="P50" i="1"/>
  <c r="P46" i="1"/>
  <c r="P42" i="1"/>
  <c r="P38" i="1"/>
  <c r="P34" i="1"/>
  <c r="P30" i="1"/>
  <c r="P26" i="1"/>
  <c r="P22" i="1"/>
  <c r="P18" i="1"/>
  <c r="P14" i="1"/>
  <c r="O50" i="1"/>
  <c r="O46" i="1"/>
  <c r="O42" i="1"/>
  <c r="O38" i="1"/>
  <c r="O34" i="1"/>
  <c r="O30" i="1"/>
  <c r="O26" i="1"/>
  <c r="O22" i="1"/>
  <c r="O18" i="1"/>
  <c r="O14" i="1"/>
  <c r="N18" i="1"/>
  <c r="N14" i="1"/>
  <c r="N50" i="1"/>
  <c r="N46" i="1"/>
  <c r="N42" i="1"/>
  <c r="N38" i="1"/>
  <c r="N34" i="1"/>
  <c r="N30" i="1"/>
  <c r="N26" i="1"/>
  <c r="N22" i="1"/>
  <c r="M50" i="1"/>
  <c r="M46" i="1"/>
  <c r="M42" i="1"/>
  <c r="M38" i="1"/>
  <c r="M34" i="1"/>
  <c r="M30" i="1"/>
  <c r="M26" i="1"/>
  <c r="M22" i="1"/>
  <c r="M18" i="1"/>
  <c r="M14" i="1"/>
  <c r="L50" i="1"/>
  <c r="K50" i="1"/>
  <c r="L46" i="1"/>
  <c r="K46" i="1"/>
  <c r="L42" i="1"/>
  <c r="K42" i="1"/>
  <c r="L38" i="1"/>
  <c r="K38" i="1"/>
  <c r="L34" i="1"/>
  <c r="K34" i="1"/>
  <c r="L30" i="1"/>
  <c r="K30" i="1"/>
  <c r="L26" i="1"/>
  <c r="K26" i="1"/>
  <c r="L22" i="1"/>
  <c r="K22" i="1"/>
  <c r="L18" i="1"/>
  <c r="K18" i="1"/>
  <c r="L14" i="1"/>
  <c r="K14" i="1"/>
  <c r="J50" i="1"/>
  <c r="J46" i="1"/>
  <c r="J42" i="1"/>
  <c r="J38" i="1"/>
  <c r="J34" i="1"/>
  <c r="J30" i="1"/>
  <c r="J26" i="1"/>
  <c r="J22" i="1"/>
  <c r="J18" i="1"/>
  <c r="J14" i="1"/>
  <c r="H50" i="1"/>
  <c r="H46" i="1"/>
  <c r="H42" i="1"/>
  <c r="H38" i="1"/>
  <c r="H34" i="1"/>
  <c r="H30" i="1"/>
  <c r="H26" i="1"/>
  <c r="H22" i="1"/>
  <c r="H18" i="1"/>
  <c r="H14" i="1"/>
</calcChain>
</file>

<file path=xl/sharedStrings.xml><?xml version="1.0" encoding="utf-8"?>
<sst xmlns="http://schemas.openxmlformats.org/spreadsheetml/2006/main" count="46" uniqueCount="19">
  <si>
    <t>BOLIVIA</t>
  </si>
  <si>
    <t xml:space="preserve">Nuevas </t>
  </si>
  <si>
    <t>Repetidas</t>
  </si>
  <si>
    <t xml:space="preserve">Porcentaje de Reconsulta 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</si>
  <si>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</si>
  <si>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</si>
  <si>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</si>
  <si>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</si>
  <si>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</si>
  <si>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</si>
  <si>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</si>
  <si>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</si>
  <si>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</si>
  <si>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DEPARTAMENTO Y TIPO DE CONSULTA</t>
  </si>
  <si>
    <t>(En número)</t>
  </si>
  <si>
    <t>Cuadro Nº 3.01.01.06</t>
  </si>
  <si>
    <t xml:space="preserve"> Instituto Nacional de Estadística</t>
  </si>
  <si>
    <t>Fuente: Ministerio de Salud y Deportes</t>
  </si>
  <si>
    <t>BOLIVIA: CONSULTA EXTERNA DE LA POBLACIÓN DE 5 AÑOS O MÁS DE EDAD, SEGÚN DEPARTAMENTO Y TIPO DE CONSULTA, 1997 - 2023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</si>
</sst>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2" fontId="3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4" fillId="0" borderId="0" xfId="0" applyFont="1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3" fillId="3" borderId="0" xfId="0" applyFont="1" applyFill="1"/>
    <xf numFmtId="0" fontId="9" fillId="3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indent="2"/>
    </xf>
    <xf numFmtId="3" fontId="5" fillId="0" borderId="4" xfId="0" applyNumberFormat="1" applyFont="1" applyFill="1" applyBorder="1" applyAlignment="1">
      <alignment horizontal="right" wrapText="1"/>
    </xf>
    <xf numFmtId="2" fontId="5" fillId="0" borderId="4" xfId="0" applyNumberFormat="1" applyFont="1" applyFill="1" applyBorder="1"/>
    <xf numFmtId="0" fontId="6" fillId="4" borderId="4" xfId="0" applyFont="1" applyFill="1" applyBorder="1" applyAlignment="1">
      <alignment horizontal="left" indent="1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/>
    <xf numFmtId="0" fontId="5" fillId="0" borderId="5" xfId="0" applyFont="1" applyFill="1" applyBorder="1" applyAlignment="1">
      <alignment horizontal="left" indent="2"/>
    </xf>
    <xf numFmtId="2" fontId="5" fillId="0" borderId="5" xfId="0" applyNumberFormat="1" applyFont="1" applyFill="1" applyBorder="1"/>
    <xf numFmtId="0" fontId="9" fillId="5" borderId="4" xfId="0" applyFont="1" applyFill="1" applyBorder="1" applyAlignment="1">
      <alignment horizontal="left" indent="1"/>
    </xf>
    <xf numFmtId="0" fontId="9" fillId="5" borderId="4" xfId="0" applyFont="1" applyFill="1" applyBorder="1"/>
    <xf numFmtId="0" fontId="7" fillId="0" borderId="0" xfId="0" applyFont="1" applyFill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552450</xdr:colOff>
      <xdr:row>5</xdr:row>
      <xdr:rowOff>19050</xdr:rowOff>
    </xdr:to>
    <xdr:pic>
      <xdr:nvPicPr>
        <xdr:cNvPr id="105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2419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6:AC55"/>
  <sheetViews>
    <sheetView showGridLines="0" tabSelected="1" view="pageBreakPreview" zoomScaleNormal="100" zoomScaleSheetLayoutView="100" workbookViewId="0">
      <pane xSplit="2" topLeftCell="C1" activePane="topRight" state="frozenSplit"/>
      <selection activeCell="B6" sqref="B6"/>
      <selection pane="topRight" activeCell="AK20" sqref="AK20"/>
    </sheetView>
  </sheetViews>
  <sheetFormatPr baseColWidth="10" defaultRowHeight="12.95" customHeight="1" x14ac:dyDescent="0.2"/>
  <cols>
    <col min="1" max="1" width="2.7109375" style="2" customWidth="1"/>
    <col min="2" max="2" width="28" style="2" customWidth="1"/>
    <col min="3" max="4" width="12.5703125" style="2" customWidth="1"/>
    <col min="5" max="14" width="11.5703125" style="2" customWidth="1"/>
    <col min="15" max="21" width="11.42578125" style="2"/>
    <col min="22" max="22" width="11.42578125" style="2" customWidth="1"/>
    <col min="23" max="24" width="11.42578125" style="2"/>
    <col min="25" max="25" width="11.42578125" style="2" customWidth="1"/>
    <col min="26" max="16384" width="11.42578125" style="2"/>
  </cols>
  <sheetData>
    <row r="6" spans="1:29" s="1" customFormat="1" ht="12.95" customHeight="1" x14ac:dyDescent="0.2">
      <c r="B6" s="10" t="s">
        <v>15</v>
      </c>
    </row>
    <row r="7" spans="1:29" s="1" customFormat="1" ht="15.75" customHeight="1" x14ac:dyDescent="0.2">
      <c r="B7" s="11" t="s">
        <v>18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9" s="1" customFormat="1" ht="18.75" customHeight="1" x14ac:dyDescent="0.2">
      <c r="B8" s="12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9" ht="30" customHeight="1" x14ac:dyDescent="0.2">
      <c r="A9" s="16"/>
      <c r="B9" s="15" t="s">
        <v>13</v>
      </c>
      <c r="C9" s="13">
        <v>1997</v>
      </c>
      <c r="D9" s="13">
        <v>1998</v>
      </c>
      <c r="E9" s="13">
        <v>1999</v>
      </c>
      <c r="F9" s="13">
        <v>2000</v>
      </c>
      <c r="G9" s="13">
        <v>2001</v>
      </c>
      <c r="H9" s="13">
        <v>2002</v>
      </c>
      <c r="I9" s="13">
        <v>2003</v>
      </c>
      <c r="J9" s="13">
        <v>2004</v>
      </c>
      <c r="K9" s="13">
        <v>2005</v>
      </c>
      <c r="L9" s="13">
        <v>2006</v>
      </c>
      <c r="M9" s="13">
        <v>2007</v>
      </c>
      <c r="N9" s="13">
        <v>2008</v>
      </c>
      <c r="O9" s="13">
        <v>2009</v>
      </c>
      <c r="P9" s="13">
        <v>2010</v>
      </c>
      <c r="Q9" s="13">
        <v>2011</v>
      </c>
      <c r="R9" s="13">
        <v>2012</v>
      </c>
      <c r="S9" s="13">
        <v>2013</v>
      </c>
      <c r="T9" s="13">
        <v>2014</v>
      </c>
      <c r="U9" s="13">
        <v>2015</v>
      </c>
      <c r="V9" s="13">
        <v>2016</v>
      </c>
      <c r="W9" s="13">
        <v>2017</v>
      </c>
      <c r="X9" s="13">
        <v>2018</v>
      </c>
      <c r="Y9" s="13">
        <v>2019</v>
      </c>
      <c r="Z9" s="13">
        <v>2020</v>
      </c>
      <c r="AA9" s="13">
        <v>2021</v>
      </c>
      <c r="AB9" s="13">
        <v>2022</v>
      </c>
      <c r="AC9" s="13">
        <v>2023</v>
      </c>
    </row>
    <row r="10" spans="1:29" s="17" customFormat="1" ht="8.1" customHeight="1" x14ac:dyDescent="0.2">
      <c r="A10" s="18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9" ht="12.95" customHeight="1" x14ac:dyDescent="0.2">
      <c r="A11" s="19"/>
      <c r="B11" s="33" t="s">
        <v>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2.95" customHeight="1" x14ac:dyDescent="0.2">
      <c r="A12" s="4"/>
      <c r="B12" s="23" t="s">
        <v>1</v>
      </c>
      <c r="C12" s="24">
        <v>2959353</v>
      </c>
      <c r="D12" s="24">
        <v>3310873</v>
      </c>
      <c r="E12" s="24">
        <v>3624177</v>
      </c>
      <c r="F12" s="24">
        <v>4122796</v>
      </c>
      <c r="G12" s="24">
        <v>4129535</v>
      </c>
      <c r="H12" s="24">
        <v>4935571</v>
      </c>
      <c r="I12" s="24">
        <v>5655632</v>
      </c>
      <c r="J12" s="24">
        <v>6257271</v>
      </c>
      <c r="K12" s="24">
        <v>6658233</v>
      </c>
      <c r="L12" s="24">
        <v>7516168</v>
      </c>
      <c r="M12" s="24">
        <v>8246986</v>
      </c>
      <c r="N12" s="24">
        <v>8323660</v>
      </c>
      <c r="O12" s="24">
        <v>9092284</v>
      </c>
      <c r="P12" s="24">
        <v>9185573</v>
      </c>
      <c r="Q12" s="24">
        <v>9250542</v>
      </c>
      <c r="R12" s="24">
        <v>9323963</v>
      </c>
      <c r="S12" s="24">
        <v>10229996</v>
      </c>
      <c r="T12" s="24">
        <v>11053711</v>
      </c>
      <c r="U12" s="24">
        <v>12264830</v>
      </c>
      <c r="V12" s="24">
        <v>13651755</v>
      </c>
      <c r="W12" s="24">
        <v>13985778</v>
      </c>
      <c r="X12" s="24">
        <v>14951111</v>
      </c>
      <c r="Y12" s="24">
        <v>15935703</v>
      </c>
      <c r="Z12" s="24">
        <v>12295694</v>
      </c>
      <c r="AA12" s="24">
        <v>15507790</v>
      </c>
      <c r="AB12" s="24">
        <v>17855682</v>
      </c>
      <c r="AC12" s="24">
        <v>20124313</v>
      </c>
    </row>
    <row r="13" spans="1:29" ht="12.95" customHeight="1" x14ac:dyDescent="0.2">
      <c r="A13" s="4"/>
      <c r="B13" s="23" t="s">
        <v>2</v>
      </c>
      <c r="C13" s="24">
        <v>1289682</v>
      </c>
      <c r="D13" s="24">
        <v>1366021</v>
      </c>
      <c r="E13" s="24">
        <v>1701639</v>
      </c>
      <c r="F13" s="24">
        <v>1799778</v>
      </c>
      <c r="G13" s="24">
        <v>1784808</v>
      </c>
      <c r="H13" s="24">
        <v>2187174</v>
      </c>
      <c r="I13" s="24">
        <v>2385573</v>
      </c>
      <c r="J13" s="24">
        <v>2545671</v>
      </c>
      <c r="K13" s="24">
        <v>2754373</v>
      </c>
      <c r="L13" s="24">
        <v>2995274</v>
      </c>
      <c r="M13" s="24">
        <v>3138662</v>
      </c>
      <c r="N13" s="24">
        <v>3188753</v>
      </c>
      <c r="O13" s="24">
        <v>3334066</v>
      </c>
      <c r="P13" s="24">
        <v>3671923</v>
      </c>
      <c r="Q13" s="24">
        <v>3681088</v>
      </c>
      <c r="R13" s="24">
        <v>3386943</v>
      </c>
      <c r="S13" s="24">
        <v>3810079</v>
      </c>
      <c r="T13" s="24">
        <v>3928786</v>
      </c>
      <c r="U13" s="24">
        <v>4350611</v>
      </c>
      <c r="V13" s="24">
        <v>4553762</v>
      </c>
      <c r="W13" s="24">
        <v>4770078</v>
      </c>
      <c r="X13" s="24">
        <v>5327324</v>
      </c>
      <c r="Y13" s="24">
        <v>5374067</v>
      </c>
      <c r="Z13" s="24">
        <v>3651341</v>
      </c>
      <c r="AA13" s="24">
        <v>5220686</v>
      </c>
      <c r="AB13" s="24">
        <v>6038992</v>
      </c>
      <c r="AC13" s="24">
        <v>6975857</v>
      </c>
    </row>
    <row r="14" spans="1:29" ht="12.95" customHeight="1" x14ac:dyDescent="0.2">
      <c r="A14" s="4"/>
      <c r="B14" s="23" t="s">
        <v>3</v>
      </c>
      <c r="C14" s="25">
        <v>43.579863571530666</v>
      </c>
      <c r="D14" s="25">
        <v>41.258634807194355</v>
      </c>
      <c r="E14" s="25">
        <v>46.952425336841991</v>
      </c>
      <c r="F14" s="25">
        <v>43.654306446401911</v>
      </c>
      <c r="G14" s="25">
        <v>43.22055630960871</v>
      </c>
      <c r="H14" s="25">
        <f>H13/H12*100</f>
        <v>44.314507885713731</v>
      </c>
      <c r="I14" s="25">
        <v>42.180484868888222</v>
      </c>
      <c r="J14" s="25">
        <f t="shared" ref="J14:R14" si="0">J13/J12*100</f>
        <v>40.683406552153492</v>
      </c>
      <c r="K14" s="25">
        <f t="shared" si="0"/>
        <v>41.367927496679677</v>
      </c>
      <c r="L14" s="25">
        <f t="shared" si="0"/>
        <v>39.851078368658072</v>
      </c>
      <c r="M14" s="25">
        <f t="shared" si="0"/>
        <v>38.058291841407268</v>
      </c>
      <c r="N14" s="25">
        <f t="shared" si="0"/>
        <v>38.309505674186596</v>
      </c>
      <c r="O14" s="25">
        <f t="shared" si="0"/>
        <v>36.669180153193629</v>
      </c>
      <c r="P14" s="25">
        <f t="shared" si="0"/>
        <v>39.974893237471413</v>
      </c>
      <c r="Q14" s="25">
        <f t="shared" si="0"/>
        <v>39.793214278687671</v>
      </c>
      <c r="R14" s="25">
        <f t="shared" si="0"/>
        <v>36.32514414739741</v>
      </c>
      <c r="S14" s="25">
        <f t="shared" ref="S14:X14" si="1">S13/S12*100</f>
        <v>37.244188560777545</v>
      </c>
      <c r="T14" s="25">
        <f t="shared" si="1"/>
        <v>35.542687881020228</v>
      </c>
      <c r="U14" s="25">
        <f t="shared" si="1"/>
        <v>35.472248698106704</v>
      </c>
      <c r="V14" s="25">
        <f t="shared" si="1"/>
        <v>33.356605066528076</v>
      </c>
      <c r="W14" s="25">
        <f t="shared" si="1"/>
        <v>34.106633181221667</v>
      </c>
      <c r="X14" s="25">
        <f t="shared" si="1"/>
        <v>35.631626305229091</v>
      </c>
      <c r="Y14" s="25">
        <v>33.723438495308301</v>
      </c>
      <c r="Z14" s="25">
        <v>29.69609523464068</v>
      </c>
      <c r="AA14" s="25">
        <v>33.664925821151819</v>
      </c>
      <c r="AB14" s="25">
        <v>33.821122038351717</v>
      </c>
      <c r="AC14" s="25">
        <v>34.663826785043547</v>
      </c>
    </row>
    <row r="15" spans="1:29" ht="12.95" customHeight="1" x14ac:dyDescent="0.2">
      <c r="A15" s="20"/>
      <c r="B15" s="26" t="s">
        <v>12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7"/>
      <c r="Q15" s="27"/>
      <c r="R15" s="27"/>
      <c r="S15" s="27"/>
      <c r="T15" s="27"/>
      <c r="U15" s="27"/>
      <c r="V15" s="27"/>
      <c r="W15" s="27"/>
      <c r="X15" s="29"/>
      <c r="Y15" s="29"/>
      <c r="Z15" s="29"/>
      <c r="AA15" s="29"/>
      <c r="AB15" s="29"/>
      <c r="AC15" s="29"/>
    </row>
    <row r="16" spans="1:29" ht="12.95" customHeight="1" x14ac:dyDescent="0.2">
      <c r="A16" s="4"/>
      <c r="B16" s="23" t="s">
        <v>1</v>
      </c>
      <c r="C16" s="24">
        <v>297508</v>
      </c>
      <c r="D16" s="24">
        <v>326682</v>
      </c>
      <c r="E16" s="24">
        <v>405728</v>
      </c>
      <c r="F16" s="24">
        <v>484334</v>
      </c>
      <c r="G16" s="24">
        <v>471029</v>
      </c>
      <c r="H16" s="30">
        <v>541699</v>
      </c>
      <c r="I16" s="30">
        <v>599801</v>
      </c>
      <c r="J16" s="30">
        <v>612094</v>
      </c>
      <c r="K16" s="30">
        <v>651527</v>
      </c>
      <c r="L16" s="30">
        <v>767033</v>
      </c>
      <c r="M16" s="30">
        <v>814056</v>
      </c>
      <c r="N16" s="30">
        <v>820376</v>
      </c>
      <c r="O16" s="30">
        <v>889962</v>
      </c>
      <c r="P16" s="24">
        <v>884654</v>
      </c>
      <c r="Q16" s="24">
        <v>946850</v>
      </c>
      <c r="R16" s="24">
        <v>940173</v>
      </c>
      <c r="S16" s="24">
        <v>959450</v>
      </c>
      <c r="T16" s="24">
        <v>949108</v>
      </c>
      <c r="U16" s="24">
        <v>1082729</v>
      </c>
      <c r="V16" s="24">
        <v>1187664</v>
      </c>
      <c r="W16" s="24">
        <v>1211234</v>
      </c>
      <c r="X16" s="24">
        <v>1253264</v>
      </c>
      <c r="Y16" s="24">
        <v>1338114</v>
      </c>
      <c r="Z16" s="24">
        <v>949697</v>
      </c>
      <c r="AA16" s="24">
        <v>1217567</v>
      </c>
      <c r="AB16" s="24">
        <v>1465580</v>
      </c>
      <c r="AC16" s="24">
        <v>1507011</v>
      </c>
    </row>
    <row r="17" spans="1:29" ht="12.95" customHeight="1" x14ac:dyDescent="0.2">
      <c r="A17" s="4"/>
      <c r="B17" s="23" t="s">
        <v>2</v>
      </c>
      <c r="C17" s="24">
        <v>114224</v>
      </c>
      <c r="D17" s="24">
        <v>121543</v>
      </c>
      <c r="E17" s="24">
        <v>145497</v>
      </c>
      <c r="F17" s="24">
        <v>158030</v>
      </c>
      <c r="G17" s="24">
        <v>135515</v>
      </c>
      <c r="H17" s="30">
        <v>146987</v>
      </c>
      <c r="I17" s="30">
        <v>168164</v>
      </c>
      <c r="J17" s="30">
        <v>185522</v>
      </c>
      <c r="K17" s="30">
        <v>183275</v>
      </c>
      <c r="L17" s="30">
        <v>196411</v>
      </c>
      <c r="M17" s="30">
        <v>209082</v>
      </c>
      <c r="N17" s="30">
        <v>213334</v>
      </c>
      <c r="O17" s="30">
        <v>226702</v>
      </c>
      <c r="P17" s="24">
        <v>231692</v>
      </c>
      <c r="Q17" s="24">
        <v>257516</v>
      </c>
      <c r="R17" s="24">
        <v>245201</v>
      </c>
      <c r="S17" s="24">
        <v>284608</v>
      </c>
      <c r="T17" s="24">
        <v>254465</v>
      </c>
      <c r="U17" s="24">
        <v>301612</v>
      </c>
      <c r="V17" s="24">
        <v>330928</v>
      </c>
      <c r="W17" s="24">
        <v>310306</v>
      </c>
      <c r="X17" s="24">
        <v>335962</v>
      </c>
      <c r="Y17" s="24">
        <v>310428</v>
      </c>
      <c r="Z17" s="24">
        <v>190258</v>
      </c>
      <c r="AA17" s="24">
        <v>304618</v>
      </c>
      <c r="AB17" s="24">
        <v>383954</v>
      </c>
      <c r="AC17" s="24">
        <v>454029</v>
      </c>
    </row>
    <row r="18" spans="1:29" ht="12.95" customHeight="1" x14ac:dyDescent="0.2">
      <c r="A18" s="4"/>
      <c r="B18" s="23" t="s">
        <v>3</v>
      </c>
      <c r="C18" s="25">
        <v>38.393589416082932</v>
      </c>
      <c r="D18" s="25">
        <v>37.205294445362767</v>
      </c>
      <c r="E18" s="25">
        <v>35.860724426216578</v>
      </c>
      <c r="F18" s="25">
        <v>32.628310215677608</v>
      </c>
      <c r="G18" s="25">
        <v>28.769990807360056</v>
      </c>
      <c r="H18" s="25">
        <f>H17/H16*100</f>
        <v>27.134441821011301</v>
      </c>
      <c r="I18" s="25">
        <v>28.036632149662971</v>
      </c>
      <c r="J18" s="25">
        <f t="shared" ref="J18:R18" si="2">J17/J16*100</f>
        <v>30.30939692269488</v>
      </c>
      <c r="K18" s="25">
        <f t="shared" si="2"/>
        <v>28.130069820590702</v>
      </c>
      <c r="L18" s="25">
        <f t="shared" si="2"/>
        <v>25.606590589974616</v>
      </c>
      <c r="M18" s="25">
        <f t="shared" si="2"/>
        <v>25.683982428727266</v>
      </c>
      <c r="N18" s="25">
        <f t="shared" si="2"/>
        <v>26.004417486615893</v>
      </c>
      <c r="O18" s="25">
        <f t="shared" si="2"/>
        <v>25.473222452194587</v>
      </c>
      <c r="P18" s="25">
        <f t="shared" si="2"/>
        <v>26.190126309268933</v>
      </c>
      <c r="Q18" s="25">
        <f t="shared" si="2"/>
        <v>27.197127316892853</v>
      </c>
      <c r="R18" s="25">
        <f t="shared" si="2"/>
        <v>26.080412860186371</v>
      </c>
      <c r="S18" s="25">
        <f t="shared" ref="S18:X18" si="3">S17/S16*100</f>
        <v>29.663661472718744</v>
      </c>
      <c r="T18" s="25">
        <f t="shared" si="3"/>
        <v>26.810963557361227</v>
      </c>
      <c r="U18" s="25">
        <f t="shared" si="3"/>
        <v>27.856647415927714</v>
      </c>
      <c r="V18" s="25">
        <f t="shared" si="3"/>
        <v>27.86377291894004</v>
      </c>
      <c r="W18" s="25">
        <f t="shared" si="3"/>
        <v>25.618996824725858</v>
      </c>
      <c r="X18" s="25">
        <f t="shared" si="3"/>
        <v>26.806961661708943</v>
      </c>
      <c r="Y18" s="25">
        <v>23.198920271367012</v>
      </c>
      <c r="Z18" s="25">
        <v>20.033547542005504</v>
      </c>
      <c r="AA18" s="25">
        <v>25.018582139627632</v>
      </c>
      <c r="AB18" s="25">
        <v>26.198092222874219</v>
      </c>
      <c r="AC18" s="25">
        <v>30.127782743457082</v>
      </c>
    </row>
    <row r="19" spans="1:29" ht="12.95" customHeight="1" x14ac:dyDescent="0.2">
      <c r="A19" s="20"/>
      <c r="B19" s="26" t="s">
        <v>11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12.95" customHeight="1" x14ac:dyDescent="0.2">
      <c r="A20" s="4"/>
      <c r="B20" s="23" t="s">
        <v>1</v>
      </c>
      <c r="C20" s="24">
        <v>823054</v>
      </c>
      <c r="D20" s="24">
        <v>810899</v>
      </c>
      <c r="E20" s="24">
        <v>893777</v>
      </c>
      <c r="F20" s="24">
        <v>956503</v>
      </c>
      <c r="G20" s="24">
        <v>1099033</v>
      </c>
      <c r="H20" s="30">
        <v>1229103</v>
      </c>
      <c r="I20" s="30">
        <v>1433302</v>
      </c>
      <c r="J20" s="30">
        <v>1597654</v>
      </c>
      <c r="K20" s="30">
        <v>1710963</v>
      </c>
      <c r="L20" s="30">
        <v>1891003</v>
      </c>
      <c r="M20" s="30">
        <v>2012814</v>
      </c>
      <c r="N20" s="30">
        <v>2116134</v>
      </c>
      <c r="O20" s="30">
        <v>2082771</v>
      </c>
      <c r="P20" s="24">
        <v>2247956</v>
      </c>
      <c r="Q20" s="24">
        <v>2139230</v>
      </c>
      <c r="R20" s="24">
        <v>2149997</v>
      </c>
      <c r="S20" s="24">
        <v>2525388</v>
      </c>
      <c r="T20" s="24">
        <v>2634612</v>
      </c>
      <c r="U20" s="24">
        <v>2867722</v>
      </c>
      <c r="V20" s="24">
        <v>3039181</v>
      </c>
      <c r="W20" s="24">
        <v>3102774</v>
      </c>
      <c r="X20" s="24">
        <v>3354471</v>
      </c>
      <c r="Y20" s="24">
        <v>3420975</v>
      </c>
      <c r="Z20" s="24">
        <v>2654161</v>
      </c>
      <c r="AA20" s="24">
        <v>3130469</v>
      </c>
      <c r="AB20" s="24">
        <v>3828511</v>
      </c>
      <c r="AC20" s="24">
        <v>4242601</v>
      </c>
    </row>
    <row r="21" spans="1:29" ht="12.95" customHeight="1" x14ac:dyDescent="0.2">
      <c r="A21" s="4"/>
      <c r="B21" s="23" t="s">
        <v>2</v>
      </c>
      <c r="C21" s="24">
        <v>405334</v>
      </c>
      <c r="D21" s="24">
        <v>402997</v>
      </c>
      <c r="E21" s="24">
        <v>485944</v>
      </c>
      <c r="F21" s="24">
        <v>438242</v>
      </c>
      <c r="G21" s="24">
        <v>606856</v>
      </c>
      <c r="H21" s="30">
        <v>704553</v>
      </c>
      <c r="I21" s="30">
        <v>782728</v>
      </c>
      <c r="J21" s="30">
        <v>865847</v>
      </c>
      <c r="K21" s="30">
        <v>990466</v>
      </c>
      <c r="L21" s="30">
        <v>1059692</v>
      </c>
      <c r="M21" s="30">
        <v>1132596</v>
      </c>
      <c r="N21" s="30">
        <v>1166031</v>
      </c>
      <c r="O21" s="30">
        <v>1092402</v>
      </c>
      <c r="P21" s="24">
        <v>1304128</v>
      </c>
      <c r="Q21" s="24">
        <v>1171084</v>
      </c>
      <c r="R21" s="24">
        <v>1129017</v>
      </c>
      <c r="S21" s="24">
        <v>1331077</v>
      </c>
      <c r="T21" s="24">
        <v>1308802</v>
      </c>
      <c r="U21" s="24">
        <v>1376946</v>
      </c>
      <c r="V21" s="24">
        <v>1399976</v>
      </c>
      <c r="W21" s="24">
        <v>1492462</v>
      </c>
      <c r="X21" s="24">
        <v>1704116</v>
      </c>
      <c r="Y21" s="24">
        <v>1702171</v>
      </c>
      <c r="Z21" s="24">
        <v>1089534</v>
      </c>
      <c r="AA21" s="24">
        <v>1444680</v>
      </c>
      <c r="AB21" s="24">
        <v>1687992</v>
      </c>
      <c r="AC21" s="24">
        <v>1994848</v>
      </c>
    </row>
    <row r="22" spans="1:29" ht="12.95" customHeight="1" x14ac:dyDescent="0.2">
      <c r="A22" s="4"/>
      <c r="B22" s="23" t="s">
        <v>3</v>
      </c>
      <c r="C22" s="25">
        <v>49.247558483404489</v>
      </c>
      <c r="D22" s="25">
        <v>49.697557895619553</v>
      </c>
      <c r="E22" s="25">
        <v>54.369714145698531</v>
      </c>
      <c r="F22" s="25">
        <v>45.817106689681061</v>
      </c>
      <c r="G22" s="25">
        <v>55.217268271289399</v>
      </c>
      <c r="H22" s="25">
        <f>H21/H20*100</f>
        <v>57.322535214705361</v>
      </c>
      <c r="I22" s="25">
        <v>54.6101240352696</v>
      </c>
      <c r="J22" s="25">
        <f t="shared" ref="J22:R22" si="4">J21/J20*100</f>
        <v>54.194900773258794</v>
      </c>
      <c r="K22" s="25">
        <f t="shared" si="4"/>
        <v>57.889387438536076</v>
      </c>
      <c r="L22" s="25">
        <f t="shared" si="4"/>
        <v>56.038620774266356</v>
      </c>
      <c r="M22" s="25">
        <f t="shared" si="4"/>
        <v>56.269282705704548</v>
      </c>
      <c r="N22" s="25">
        <f t="shared" si="4"/>
        <v>55.101945339945388</v>
      </c>
      <c r="O22" s="25">
        <f t="shared" si="4"/>
        <v>52.449453156395975</v>
      </c>
      <c r="P22" s="25">
        <f t="shared" si="4"/>
        <v>58.013946892198952</v>
      </c>
      <c r="Q22" s="25">
        <f t="shared" si="4"/>
        <v>54.743248739032268</v>
      </c>
      <c r="R22" s="25">
        <f t="shared" si="4"/>
        <v>52.512491877895641</v>
      </c>
      <c r="S22" s="25">
        <f t="shared" ref="S22:X22" si="5">S21/S20*100</f>
        <v>52.707821530790511</v>
      </c>
      <c r="T22" s="25">
        <f t="shared" si="5"/>
        <v>49.677220023289962</v>
      </c>
      <c r="U22" s="25">
        <f t="shared" si="5"/>
        <v>48.015323661080117</v>
      </c>
      <c r="V22" s="25">
        <f t="shared" si="5"/>
        <v>46.064252178465189</v>
      </c>
      <c r="W22" s="25">
        <f t="shared" si="5"/>
        <v>48.100892942895619</v>
      </c>
      <c r="X22" s="25">
        <f t="shared" si="5"/>
        <v>50.801333503852021</v>
      </c>
      <c r="Y22" s="25">
        <v>49.756896791119495</v>
      </c>
      <c r="Z22" s="25">
        <v>41.05003426694914</v>
      </c>
      <c r="AA22" s="25">
        <v>46.148995565840131</v>
      </c>
      <c r="AB22" s="25">
        <v>44.090039182334856</v>
      </c>
      <c r="AC22" s="25">
        <v>47.019458110720286</v>
      </c>
    </row>
    <row r="23" spans="1:29" ht="12.95" customHeight="1" x14ac:dyDescent="0.2">
      <c r="A23" s="20"/>
      <c r="B23" s="26" t="s">
        <v>10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12.95" customHeight="1" x14ac:dyDescent="0.2">
      <c r="A24" s="4"/>
      <c r="B24" s="23" t="s">
        <v>1</v>
      </c>
      <c r="C24" s="24">
        <v>258257</v>
      </c>
      <c r="D24" s="24">
        <v>310547</v>
      </c>
      <c r="E24" s="24">
        <v>407892</v>
      </c>
      <c r="F24" s="24">
        <v>473723</v>
      </c>
      <c r="G24" s="24">
        <v>510412</v>
      </c>
      <c r="H24" s="30">
        <v>613592</v>
      </c>
      <c r="I24" s="30">
        <v>776979</v>
      </c>
      <c r="J24" s="30">
        <v>872071</v>
      </c>
      <c r="K24" s="30">
        <v>906051</v>
      </c>
      <c r="L24" s="30">
        <v>990721</v>
      </c>
      <c r="M24" s="30">
        <v>1099709</v>
      </c>
      <c r="N24" s="30">
        <v>1162912</v>
      </c>
      <c r="O24" s="30">
        <v>1231815</v>
      </c>
      <c r="P24" s="24">
        <v>1325778</v>
      </c>
      <c r="Q24" s="24">
        <v>1378187</v>
      </c>
      <c r="R24" s="24">
        <v>1349693</v>
      </c>
      <c r="S24" s="24">
        <v>1368521</v>
      </c>
      <c r="T24" s="24">
        <v>1610912</v>
      </c>
      <c r="U24" s="24">
        <v>1869690</v>
      </c>
      <c r="V24" s="24">
        <v>2127678</v>
      </c>
      <c r="W24" s="24">
        <v>2355001</v>
      </c>
      <c r="X24" s="24">
        <v>2564043</v>
      </c>
      <c r="Y24" s="24">
        <v>2915729</v>
      </c>
      <c r="Z24" s="24">
        <v>2192639</v>
      </c>
      <c r="AA24" s="24">
        <v>2837422</v>
      </c>
      <c r="AB24" s="24">
        <v>3234636</v>
      </c>
      <c r="AC24" s="24">
        <v>3596630</v>
      </c>
    </row>
    <row r="25" spans="1:29" ht="12.95" customHeight="1" x14ac:dyDescent="0.2">
      <c r="A25" s="4"/>
      <c r="B25" s="23" t="s">
        <v>2</v>
      </c>
      <c r="C25" s="24">
        <v>112649</v>
      </c>
      <c r="D25" s="24">
        <v>129177</v>
      </c>
      <c r="E25" s="24">
        <v>243765</v>
      </c>
      <c r="F25" s="24">
        <v>303131</v>
      </c>
      <c r="G25" s="24">
        <v>290811</v>
      </c>
      <c r="H25" s="30">
        <v>408080</v>
      </c>
      <c r="I25" s="30">
        <v>494959</v>
      </c>
      <c r="J25" s="30">
        <v>526144</v>
      </c>
      <c r="K25" s="30">
        <v>544082</v>
      </c>
      <c r="L25" s="30">
        <v>604728</v>
      </c>
      <c r="M25" s="30">
        <v>650029</v>
      </c>
      <c r="N25" s="30">
        <v>693668</v>
      </c>
      <c r="O25" s="30">
        <v>733201</v>
      </c>
      <c r="P25" s="24">
        <v>792390</v>
      </c>
      <c r="Q25" s="24">
        <v>804737</v>
      </c>
      <c r="R25" s="24">
        <v>753362</v>
      </c>
      <c r="S25" s="24">
        <v>745044</v>
      </c>
      <c r="T25" s="24">
        <v>861947</v>
      </c>
      <c r="U25" s="24">
        <v>1009613</v>
      </c>
      <c r="V25" s="24">
        <v>1093652</v>
      </c>
      <c r="W25" s="24">
        <v>1134661</v>
      </c>
      <c r="X25" s="24">
        <v>1193679</v>
      </c>
      <c r="Y25" s="24">
        <v>1241415</v>
      </c>
      <c r="Z25" s="24">
        <v>813469</v>
      </c>
      <c r="AA25" s="24">
        <v>1149824</v>
      </c>
      <c r="AB25" s="24">
        <v>1407633</v>
      </c>
      <c r="AC25" s="24">
        <v>1583641</v>
      </c>
    </row>
    <row r="26" spans="1:29" ht="12.95" customHeight="1" x14ac:dyDescent="0.2">
      <c r="A26" s="4"/>
      <c r="B26" s="23" t="s">
        <v>3</v>
      </c>
      <c r="C26" s="25">
        <v>43.61895321327205</v>
      </c>
      <c r="D26" s="25">
        <v>41.596602124638139</v>
      </c>
      <c r="E26" s="25">
        <v>59.762142920184758</v>
      </c>
      <c r="F26" s="25">
        <v>63.989082227377601</v>
      </c>
      <c r="G26" s="25">
        <v>56.975737247556879</v>
      </c>
      <c r="H26" s="25">
        <f>H25/H24*100</f>
        <v>66.506734116481312</v>
      </c>
      <c r="I26" s="25">
        <v>63.703008704224949</v>
      </c>
      <c r="J26" s="25">
        <f t="shared" ref="J26:R26" si="6">J25/J24*100</f>
        <v>60.332702268507951</v>
      </c>
      <c r="K26" s="25">
        <f t="shared" si="6"/>
        <v>60.049820595087908</v>
      </c>
      <c r="L26" s="25">
        <f t="shared" si="6"/>
        <v>61.039182575114495</v>
      </c>
      <c r="M26" s="25">
        <f t="shared" si="6"/>
        <v>59.10918252010304</v>
      </c>
      <c r="N26" s="25">
        <f t="shared" si="6"/>
        <v>59.649225392807026</v>
      </c>
      <c r="O26" s="25">
        <f t="shared" si="6"/>
        <v>59.522006145403324</v>
      </c>
      <c r="P26" s="25">
        <f t="shared" si="6"/>
        <v>59.767924946710536</v>
      </c>
      <c r="Q26" s="25">
        <f t="shared" si="6"/>
        <v>58.390987580059893</v>
      </c>
      <c r="R26" s="25">
        <f t="shared" si="6"/>
        <v>55.817285856857822</v>
      </c>
      <c r="S26" s="25">
        <f t="shared" ref="S26:X26" si="7">S25/S24*100</f>
        <v>54.441546750104678</v>
      </c>
      <c r="T26" s="25">
        <f t="shared" si="7"/>
        <v>53.506771319600318</v>
      </c>
      <c r="U26" s="25">
        <f t="shared" si="7"/>
        <v>53.99895169787505</v>
      </c>
      <c r="V26" s="25">
        <f t="shared" si="7"/>
        <v>51.401198865617829</v>
      </c>
      <c r="W26" s="25">
        <f t="shared" si="7"/>
        <v>48.18091372360351</v>
      </c>
      <c r="X26" s="25">
        <f t="shared" si="7"/>
        <v>46.554562462486004</v>
      </c>
      <c r="Y26" s="25">
        <v>42.576487732570484</v>
      </c>
      <c r="Z26" s="25">
        <v>37.09999685310715</v>
      </c>
      <c r="AA26" s="25">
        <v>40.523545669273027</v>
      </c>
      <c r="AB26" s="25">
        <v>43.517508616116309</v>
      </c>
      <c r="AC26" s="25">
        <v>44.031245916316109</v>
      </c>
    </row>
    <row r="27" spans="1:29" ht="12.95" customHeight="1" x14ac:dyDescent="0.2">
      <c r="A27" s="20"/>
      <c r="B27" s="26" t="s">
        <v>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12.95" customHeight="1" x14ac:dyDescent="0.2">
      <c r="A28" s="4"/>
      <c r="B28" s="23" t="s">
        <v>1</v>
      </c>
      <c r="C28" s="24">
        <v>187081</v>
      </c>
      <c r="D28" s="24">
        <v>196357</v>
      </c>
      <c r="E28" s="24">
        <v>209862</v>
      </c>
      <c r="F28" s="24">
        <v>241024</v>
      </c>
      <c r="G28" s="24">
        <v>240297</v>
      </c>
      <c r="H28" s="30">
        <v>269779</v>
      </c>
      <c r="I28" s="30">
        <v>287834</v>
      </c>
      <c r="J28" s="30">
        <v>369945</v>
      </c>
      <c r="K28" s="30">
        <v>403623</v>
      </c>
      <c r="L28" s="30">
        <v>476839</v>
      </c>
      <c r="M28" s="30">
        <v>505823</v>
      </c>
      <c r="N28" s="30">
        <v>500963</v>
      </c>
      <c r="O28" s="30">
        <v>527565</v>
      </c>
      <c r="P28" s="24">
        <v>515369</v>
      </c>
      <c r="Q28" s="24">
        <v>514883</v>
      </c>
      <c r="R28" s="24">
        <v>565589</v>
      </c>
      <c r="S28" s="24">
        <v>615360</v>
      </c>
      <c r="T28" s="24">
        <v>620467</v>
      </c>
      <c r="U28" s="24">
        <v>705487</v>
      </c>
      <c r="V28" s="24">
        <v>806289</v>
      </c>
      <c r="W28" s="24">
        <v>828285</v>
      </c>
      <c r="X28" s="24">
        <v>876435</v>
      </c>
      <c r="Y28" s="24">
        <v>939762</v>
      </c>
      <c r="Z28" s="24">
        <v>701669</v>
      </c>
      <c r="AA28" s="24">
        <v>890512</v>
      </c>
      <c r="AB28" s="24">
        <v>1041472</v>
      </c>
      <c r="AC28" s="24">
        <v>1145749</v>
      </c>
    </row>
    <row r="29" spans="1:29" ht="12.95" customHeight="1" x14ac:dyDescent="0.2">
      <c r="A29" s="4"/>
      <c r="B29" s="23" t="s">
        <v>2</v>
      </c>
      <c r="C29" s="24">
        <v>77451</v>
      </c>
      <c r="D29" s="24">
        <v>81204</v>
      </c>
      <c r="E29" s="24">
        <v>92624</v>
      </c>
      <c r="F29" s="24">
        <v>108164</v>
      </c>
      <c r="G29" s="24">
        <v>99432</v>
      </c>
      <c r="H29" s="30">
        <v>95442</v>
      </c>
      <c r="I29" s="30">
        <v>100818</v>
      </c>
      <c r="J29" s="30">
        <v>118245</v>
      </c>
      <c r="K29" s="30">
        <v>131801</v>
      </c>
      <c r="L29" s="30">
        <v>153368</v>
      </c>
      <c r="M29" s="30">
        <v>153548</v>
      </c>
      <c r="N29" s="30">
        <v>157423</v>
      </c>
      <c r="O29" s="30">
        <v>153511</v>
      </c>
      <c r="P29" s="24">
        <v>156441</v>
      </c>
      <c r="Q29" s="24">
        <v>158256</v>
      </c>
      <c r="R29" s="24">
        <v>167749</v>
      </c>
      <c r="S29" s="24">
        <v>184764</v>
      </c>
      <c r="T29" s="24">
        <v>206997</v>
      </c>
      <c r="U29" s="24">
        <v>230633</v>
      </c>
      <c r="V29" s="24">
        <v>216573</v>
      </c>
      <c r="W29" s="24">
        <v>216184</v>
      </c>
      <c r="X29" s="24">
        <v>250332</v>
      </c>
      <c r="Y29" s="24">
        <v>255695</v>
      </c>
      <c r="Z29" s="24">
        <v>196502</v>
      </c>
      <c r="AA29" s="24">
        <v>286228</v>
      </c>
      <c r="AB29" s="24">
        <v>290626</v>
      </c>
      <c r="AC29" s="24">
        <v>298811</v>
      </c>
    </row>
    <row r="30" spans="1:29" ht="12.95" customHeight="1" x14ac:dyDescent="0.2">
      <c r="A30" s="4"/>
      <c r="B30" s="23" t="s">
        <v>3</v>
      </c>
      <c r="C30" s="25">
        <v>41.399714562141533</v>
      </c>
      <c r="D30" s="25">
        <v>41.355286544406361</v>
      </c>
      <c r="E30" s="25">
        <v>44.135670107022712</v>
      </c>
      <c r="F30" s="25">
        <v>44.876858736059475</v>
      </c>
      <c r="G30" s="25">
        <v>41.378793742743355</v>
      </c>
      <c r="H30" s="25">
        <f>H29/H28*100</f>
        <v>35.377846311239942</v>
      </c>
      <c r="I30" s="25">
        <v>35.026438850170585</v>
      </c>
      <c r="J30" s="25">
        <f t="shared" ref="J30:R30" si="8">J29/J28*100</f>
        <v>31.962859343956534</v>
      </c>
      <c r="K30" s="25">
        <f t="shared" si="8"/>
        <v>32.654482029022134</v>
      </c>
      <c r="L30" s="25">
        <f t="shared" si="8"/>
        <v>32.163476561271203</v>
      </c>
      <c r="M30" s="25">
        <f t="shared" si="8"/>
        <v>30.356073171840741</v>
      </c>
      <c r="N30" s="25">
        <f t="shared" si="8"/>
        <v>31.424077227260295</v>
      </c>
      <c r="O30" s="25">
        <f t="shared" si="8"/>
        <v>29.098025835679014</v>
      </c>
      <c r="P30" s="25">
        <f t="shared" si="8"/>
        <v>30.355143596141794</v>
      </c>
      <c r="Q30" s="25">
        <f t="shared" si="8"/>
        <v>30.736303198979186</v>
      </c>
      <c r="R30" s="25">
        <f t="shared" si="8"/>
        <v>29.659169467581581</v>
      </c>
      <c r="S30" s="25">
        <f t="shared" ref="S30:X30" si="9">S29/S28*100</f>
        <v>30.025351014040563</v>
      </c>
      <c r="T30" s="25">
        <f t="shared" si="9"/>
        <v>33.361484172405625</v>
      </c>
      <c r="U30" s="25">
        <f t="shared" si="9"/>
        <v>32.691318195799496</v>
      </c>
      <c r="V30" s="25">
        <f t="shared" si="9"/>
        <v>26.860468144796716</v>
      </c>
      <c r="W30" s="25">
        <f t="shared" si="9"/>
        <v>26.100194981196083</v>
      </c>
      <c r="X30" s="25">
        <f t="shared" si="9"/>
        <v>28.562528881206251</v>
      </c>
      <c r="Y30" s="25">
        <v>27.208484701445684</v>
      </c>
      <c r="Z30" s="25">
        <v>28.004942501378853</v>
      </c>
      <c r="AA30" s="25">
        <v>32.141958783261764</v>
      </c>
      <c r="AB30" s="25">
        <v>27.90531094450931</v>
      </c>
      <c r="AC30" s="25">
        <v>26.079970394911971</v>
      </c>
    </row>
    <row r="31" spans="1:29" ht="12.95" customHeight="1" x14ac:dyDescent="0.2">
      <c r="A31" s="20"/>
      <c r="B31" s="26" t="s">
        <v>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8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12.95" customHeight="1" x14ac:dyDescent="0.2">
      <c r="A32" s="4"/>
      <c r="B32" s="23" t="s">
        <v>1</v>
      </c>
      <c r="C32" s="24">
        <v>334279</v>
      </c>
      <c r="D32" s="24">
        <v>372515</v>
      </c>
      <c r="E32" s="24">
        <v>442426</v>
      </c>
      <c r="F32" s="24">
        <v>478706</v>
      </c>
      <c r="G32" s="24">
        <v>482646</v>
      </c>
      <c r="H32" s="30">
        <v>573304</v>
      </c>
      <c r="I32" s="30">
        <v>585104</v>
      </c>
      <c r="J32" s="30">
        <v>630868</v>
      </c>
      <c r="K32" s="30">
        <v>661445</v>
      </c>
      <c r="L32" s="30">
        <v>819889</v>
      </c>
      <c r="M32" s="30">
        <v>717519</v>
      </c>
      <c r="N32" s="30">
        <v>703294</v>
      </c>
      <c r="O32" s="30">
        <v>754930</v>
      </c>
      <c r="P32" s="24">
        <v>749278</v>
      </c>
      <c r="Q32" s="24">
        <v>768341</v>
      </c>
      <c r="R32" s="24">
        <v>786711</v>
      </c>
      <c r="S32" s="24">
        <v>889160</v>
      </c>
      <c r="T32" s="24">
        <v>954423</v>
      </c>
      <c r="U32" s="24">
        <v>1009709</v>
      </c>
      <c r="V32" s="24">
        <v>1288528</v>
      </c>
      <c r="W32" s="24">
        <v>1367961</v>
      </c>
      <c r="X32" s="24">
        <v>1421990</v>
      </c>
      <c r="Y32" s="24">
        <v>1519097</v>
      </c>
      <c r="Z32" s="24">
        <v>1163473</v>
      </c>
      <c r="AA32" s="24">
        <v>1387694</v>
      </c>
      <c r="AB32" s="24">
        <v>1566895</v>
      </c>
      <c r="AC32" s="24">
        <v>1766616</v>
      </c>
    </row>
    <row r="33" spans="1:29" ht="12.95" customHeight="1" x14ac:dyDescent="0.2">
      <c r="A33" s="4"/>
      <c r="B33" s="23" t="s">
        <v>2</v>
      </c>
      <c r="C33" s="24">
        <v>97800</v>
      </c>
      <c r="D33" s="24">
        <v>105256</v>
      </c>
      <c r="E33" s="24">
        <v>140943</v>
      </c>
      <c r="F33" s="24">
        <v>109988</v>
      </c>
      <c r="G33" s="24">
        <v>86563</v>
      </c>
      <c r="H33" s="30">
        <v>129246</v>
      </c>
      <c r="I33" s="30">
        <v>129411</v>
      </c>
      <c r="J33" s="30">
        <v>131559</v>
      </c>
      <c r="K33" s="30">
        <v>148200</v>
      </c>
      <c r="L33" s="30">
        <v>196803</v>
      </c>
      <c r="M33" s="30">
        <v>146404</v>
      </c>
      <c r="N33" s="30">
        <v>138472</v>
      </c>
      <c r="O33" s="30">
        <v>163715</v>
      </c>
      <c r="P33" s="24">
        <v>152907</v>
      </c>
      <c r="Q33" s="24">
        <v>165562</v>
      </c>
      <c r="R33" s="24">
        <v>159762</v>
      </c>
      <c r="S33" s="24">
        <v>199424</v>
      </c>
      <c r="T33" s="24">
        <v>172587</v>
      </c>
      <c r="U33" s="24">
        <v>187178</v>
      </c>
      <c r="V33" s="24">
        <v>221626</v>
      </c>
      <c r="W33" s="24">
        <v>229226</v>
      </c>
      <c r="X33" s="24">
        <v>237227</v>
      </c>
      <c r="Y33" s="24">
        <v>211773</v>
      </c>
      <c r="Z33" s="24">
        <v>144953</v>
      </c>
      <c r="AA33" s="24">
        <v>183228</v>
      </c>
      <c r="AB33" s="24">
        <v>207370</v>
      </c>
      <c r="AC33" s="24">
        <v>265928</v>
      </c>
    </row>
    <row r="34" spans="1:29" ht="12.95" customHeight="1" x14ac:dyDescent="0.2">
      <c r="A34" s="4"/>
      <c r="B34" s="23" t="s">
        <v>3</v>
      </c>
      <c r="C34" s="25">
        <v>29.256997896966308</v>
      </c>
      <c r="D34" s="25">
        <v>28.255506489671557</v>
      </c>
      <c r="E34" s="25">
        <v>31.856852897433697</v>
      </c>
      <c r="F34" s="25">
        <v>22.976106420224522</v>
      </c>
      <c r="G34" s="25">
        <v>17.935091143405312</v>
      </c>
      <c r="H34" s="25">
        <f>H33/H32*100</f>
        <v>22.544060393787589</v>
      </c>
      <c r="I34" s="25">
        <v>22.11760644261533</v>
      </c>
      <c r="J34" s="25">
        <f t="shared" ref="J34:R34" si="10">J33/J32*100</f>
        <v>20.853649257847916</v>
      </c>
      <c r="K34" s="25">
        <f t="shared" si="10"/>
        <v>22.405491008322688</v>
      </c>
      <c r="L34" s="25">
        <f t="shared" si="10"/>
        <v>24.00361512351062</v>
      </c>
      <c r="M34" s="25">
        <f t="shared" si="10"/>
        <v>20.404198355722986</v>
      </c>
      <c r="N34" s="25">
        <f t="shared" si="10"/>
        <v>19.689063179836598</v>
      </c>
      <c r="O34" s="25">
        <f t="shared" si="10"/>
        <v>21.686116593591461</v>
      </c>
      <c r="P34" s="25">
        <f t="shared" si="10"/>
        <v>20.407245374880887</v>
      </c>
      <c r="Q34" s="25">
        <f t="shared" si="10"/>
        <v>21.547984553733304</v>
      </c>
      <c r="R34" s="25">
        <f t="shared" si="10"/>
        <v>20.307584360711875</v>
      </c>
      <c r="S34" s="25">
        <f t="shared" ref="S34:X34" si="11">S33/S32*100</f>
        <v>22.428359350398129</v>
      </c>
      <c r="T34" s="25">
        <f t="shared" si="11"/>
        <v>18.082862630091689</v>
      </c>
      <c r="U34" s="25">
        <f t="shared" si="11"/>
        <v>18.537816341143834</v>
      </c>
      <c r="V34" s="25">
        <f t="shared" si="11"/>
        <v>17.199936671923311</v>
      </c>
      <c r="W34" s="25">
        <f t="shared" si="11"/>
        <v>16.756764264478299</v>
      </c>
      <c r="X34" s="25">
        <f t="shared" si="11"/>
        <v>16.682747417351742</v>
      </c>
      <c r="Y34" s="25">
        <v>13.940716096470467</v>
      </c>
      <c r="Z34" s="25">
        <v>12.458647514811259</v>
      </c>
      <c r="AA34" s="25">
        <v>13.203775472114168</v>
      </c>
      <c r="AB34" s="25">
        <v>13.234454127430364</v>
      </c>
      <c r="AC34" s="25">
        <v>15.05296000941914</v>
      </c>
    </row>
    <row r="35" spans="1:29" ht="12.95" customHeight="1" x14ac:dyDescent="0.2">
      <c r="A35" s="20"/>
      <c r="B35" s="26" t="s">
        <v>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28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2.95" customHeight="1" x14ac:dyDescent="0.2">
      <c r="A36" s="4"/>
      <c r="B36" s="23" t="s">
        <v>1</v>
      </c>
      <c r="C36" s="24">
        <v>210773</v>
      </c>
      <c r="D36" s="24">
        <v>228598</v>
      </c>
      <c r="E36" s="24">
        <v>251188</v>
      </c>
      <c r="F36" s="24">
        <v>275604</v>
      </c>
      <c r="G36" s="24">
        <v>275454</v>
      </c>
      <c r="H36" s="30">
        <v>296641</v>
      </c>
      <c r="I36" s="30">
        <v>352554</v>
      </c>
      <c r="J36" s="30">
        <v>381754</v>
      </c>
      <c r="K36" s="30">
        <v>415508</v>
      </c>
      <c r="L36" s="30">
        <v>468520</v>
      </c>
      <c r="M36" s="30">
        <v>666350</v>
      </c>
      <c r="N36" s="30">
        <v>729036</v>
      </c>
      <c r="O36" s="30">
        <v>884856</v>
      </c>
      <c r="P36" s="24">
        <v>822795</v>
      </c>
      <c r="Q36" s="24">
        <v>836960</v>
      </c>
      <c r="R36" s="24">
        <v>870567</v>
      </c>
      <c r="S36" s="24">
        <v>1028425</v>
      </c>
      <c r="T36" s="24">
        <v>1051240</v>
      </c>
      <c r="U36" s="24">
        <v>1075642</v>
      </c>
      <c r="V36" s="24">
        <v>1144067</v>
      </c>
      <c r="W36" s="24">
        <v>1085738</v>
      </c>
      <c r="X36" s="24">
        <v>1056726</v>
      </c>
      <c r="Y36" s="24">
        <v>1093018</v>
      </c>
      <c r="Z36" s="24">
        <v>824168</v>
      </c>
      <c r="AA36" s="24">
        <v>1021333</v>
      </c>
      <c r="AB36" s="24">
        <v>1199382</v>
      </c>
      <c r="AC36" s="24">
        <v>1343173</v>
      </c>
    </row>
    <row r="37" spans="1:29" ht="12.95" customHeight="1" x14ac:dyDescent="0.2">
      <c r="A37" s="4"/>
      <c r="B37" s="23" t="s">
        <v>2</v>
      </c>
      <c r="C37" s="24">
        <v>87875</v>
      </c>
      <c r="D37" s="24">
        <v>83856</v>
      </c>
      <c r="E37" s="24">
        <v>101765</v>
      </c>
      <c r="F37" s="24">
        <v>99570</v>
      </c>
      <c r="G37" s="24">
        <v>115626</v>
      </c>
      <c r="H37" s="30">
        <v>137774</v>
      </c>
      <c r="I37" s="30">
        <v>148966</v>
      </c>
      <c r="J37" s="30">
        <v>154555</v>
      </c>
      <c r="K37" s="30">
        <v>179157</v>
      </c>
      <c r="L37" s="30">
        <v>161340</v>
      </c>
      <c r="M37" s="30">
        <v>199388</v>
      </c>
      <c r="N37" s="30">
        <v>180197</v>
      </c>
      <c r="O37" s="30">
        <v>242848</v>
      </c>
      <c r="P37" s="24">
        <v>209968</v>
      </c>
      <c r="Q37" s="24">
        <v>177158</v>
      </c>
      <c r="R37" s="24">
        <v>188684</v>
      </c>
      <c r="S37" s="24">
        <v>231779</v>
      </c>
      <c r="T37" s="24">
        <v>267196</v>
      </c>
      <c r="U37" s="24">
        <v>273142</v>
      </c>
      <c r="V37" s="24">
        <v>267971</v>
      </c>
      <c r="W37" s="24">
        <v>265710</v>
      </c>
      <c r="X37" s="24">
        <v>261505</v>
      </c>
      <c r="Y37" s="24">
        <v>266808</v>
      </c>
      <c r="Z37" s="24">
        <v>202700</v>
      </c>
      <c r="AA37" s="24">
        <v>310151</v>
      </c>
      <c r="AB37" s="24">
        <v>340422</v>
      </c>
      <c r="AC37" s="24">
        <v>407828</v>
      </c>
    </row>
    <row r="38" spans="1:29" ht="12.95" customHeight="1" x14ac:dyDescent="0.2">
      <c r="A38" s="4"/>
      <c r="B38" s="23" t="s">
        <v>3</v>
      </c>
      <c r="C38" s="25">
        <v>41.691772665379339</v>
      </c>
      <c r="D38" s="25">
        <v>36.68273563198278</v>
      </c>
      <c r="E38" s="25">
        <v>40.513479943309392</v>
      </c>
      <c r="F38" s="25">
        <v>36.127922671659334</v>
      </c>
      <c r="G38" s="25">
        <v>41.976518765383695</v>
      </c>
      <c r="H38" s="25">
        <f>H37/H36*100</f>
        <v>46.444692405972205</v>
      </c>
      <c r="I38" s="25">
        <v>42.253385297004151</v>
      </c>
      <c r="J38" s="25">
        <f t="shared" ref="J38:R38" si="12">J37/J36*100</f>
        <v>40.485495895262396</v>
      </c>
      <c r="K38" s="25">
        <f t="shared" si="12"/>
        <v>43.117581370274458</v>
      </c>
      <c r="L38" s="25">
        <f t="shared" si="12"/>
        <v>34.436096644753697</v>
      </c>
      <c r="M38" s="25">
        <f t="shared" si="12"/>
        <v>29.922413146244466</v>
      </c>
      <c r="N38" s="25">
        <f t="shared" si="12"/>
        <v>24.717160743776713</v>
      </c>
      <c r="O38" s="25">
        <f t="shared" si="12"/>
        <v>27.444917591110869</v>
      </c>
      <c r="P38" s="25">
        <f t="shared" si="12"/>
        <v>25.518871650897246</v>
      </c>
      <c r="Q38" s="25">
        <f t="shared" si="12"/>
        <v>21.166841904033646</v>
      </c>
      <c r="R38" s="25">
        <f t="shared" si="12"/>
        <v>21.67369082448565</v>
      </c>
      <c r="S38" s="25">
        <f t="shared" ref="S38:X38" si="13">S37/S36*100</f>
        <v>22.537277876364342</v>
      </c>
      <c r="T38" s="25">
        <f t="shared" si="13"/>
        <v>25.417221566911458</v>
      </c>
      <c r="U38" s="25">
        <f t="shared" si="13"/>
        <v>25.393392969036167</v>
      </c>
      <c r="V38" s="25">
        <f t="shared" si="13"/>
        <v>23.422666679486429</v>
      </c>
      <c r="W38" s="25">
        <f t="shared" si="13"/>
        <v>24.472754937194793</v>
      </c>
      <c r="X38" s="25">
        <f t="shared" si="13"/>
        <v>24.746717692192675</v>
      </c>
      <c r="Y38" s="25">
        <v>24.410210993780524</v>
      </c>
      <c r="Z38" s="25">
        <v>24.594500150454763</v>
      </c>
      <c r="AA38" s="25">
        <v>30.36727492404534</v>
      </c>
      <c r="AB38" s="25">
        <v>28.383117305412288</v>
      </c>
      <c r="AC38" s="25">
        <v>30.363028440863538</v>
      </c>
    </row>
    <row r="39" spans="1:29" ht="12.95" customHeight="1" x14ac:dyDescent="0.2">
      <c r="A39" s="20"/>
      <c r="B39" s="26" t="s">
        <v>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2.95" customHeight="1" x14ac:dyDescent="0.2">
      <c r="A40" s="4"/>
      <c r="B40" s="23" t="s">
        <v>1</v>
      </c>
      <c r="C40" s="24">
        <v>711760</v>
      </c>
      <c r="D40" s="24">
        <v>903827</v>
      </c>
      <c r="E40" s="24">
        <v>829645</v>
      </c>
      <c r="F40" s="24">
        <v>1036562</v>
      </c>
      <c r="G40" s="24">
        <v>822223</v>
      </c>
      <c r="H40" s="30">
        <v>1192164</v>
      </c>
      <c r="I40" s="30">
        <v>1368672</v>
      </c>
      <c r="J40" s="30">
        <v>1464640</v>
      </c>
      <c r="K40" s="30">
        <v>1620959</v>
      </c>
      <c r="L40" s="30">
        <v>1742056</v>
      </c>
      <c r="M40" s="30">
        <v>2036009</v>
      </c>
      <c r="N40" s="30">
        <v>1821960</v>
      </c>
      <c r="O40" s="30">
        <v>2222930</v>
      </c>
      <c r="P40" s="24">
        <v>2088883</v>
      </c>
      <c r="Q40" s="24">
        <v>2162279</v>
      </c>
      <c r="R40" s="24">
        <v>2162077</v>
      </c>
      <c r="S40" s="24">
        <v>2316213</v>
      </c>
      <c r="T40" s="24">
        <v>2488149</v>
      </c>
      <c r="U40" s="24">
        <v>2889332</v>
      </c>
      <c r="V40" s="24">
        <v>3258598</v>
      </c>
      <c r="W40" s="24">
        <v>3202712</v>
      </c>
      <c r="X40" s="24">
        <v>3520131</v>
      </c>
      <c r="Y40" s="24">
        <v>3749451</v>
      </c>
      <c r="Z40" s="24">
        <v>2969698</v>
      </c>
      <c r="AA40" s="24">
        <v>4021240</v>
      </c>
      <c r="AB40" s="24">
        <v>4451716</v>
      </c>
      <c r="AC40" s="24">
        <v>5304041</v>
      </c>
    </row>
    <row r="41" spans="1:29" ht="12.95" customHeight="1" x14ac:dyDescent="0.2">
      <c r="A41" s="4"/>
      <c r="B41" s="23" t="s">
        <v>2</v>
      </c>
      <c r="C41" s="24">
        <v>323487</v>
      </c>
      <c r="D41" s="24">
        <v>375510</v>
      </c>
      <c r="E41" s="24">
        <v>411991</v>
      </c>
      <c r="F41" s="24">
        <v>506888</v>
      </c>
      <c r="G41" s="24">
        <v>342294</v>
      </c>
      <c r="H41" s="30">
        <v>486136</v>
      </c>
      <c r="I41" s="30">
        <v>477656</v>
      </c>
      <c r="J41" s="30">
        <v>453431</v>
      </c>
      <c r="K41" s="30">
        <v>502948</v>
      </c>
      <c r="L41" s="30">
        <v>540884</v>
      </c>
      <c r="M41" s="30">
        <v>558749</v>
      </c>
      <c r="N41" s="30">
        <v>530917</v>
      </c>
      <c r="O41" s="30">
        <v>607474</v>
      </c>
      <c r="P41" s="24">
        <v>674566</v>
      </c>
      <c r="Q41" s="24">
        <v>770181</v>
      </c>
      <c r="R41" s="24">
        <v>624796</v>
      </c>
      <c r="S41" s="24">
        <v>713773</v>
      </c>
      <c r="T41" s="24">
        <v>710717</v>
      </c>
      <c r="U41" s="24">
        <v>783971</v>
      </c>
      <c r="V41" s="24">
        <v>826998</v>
      </c>
      <c r="W41" s="24">
        <v>925818</v>
      </c>
      <c r="X41" s="24">
        <v>1138542</v>
      </c>
      <c r="Y41" s="24">
        <v>1137839</v>
      </c>
      <c r="Z41" s="24">
        <v>794202</v>
      </c>
      <c r="AA41" s="24">
        <v>1290845</v>
      </c>
      <c r="AB41" s="24">
        <v>1422635</v>
      </c>
      <c r="AC41" s="24">
        <v>1620442</v>
      </c>
    </row>
    <row r="42" spans="1:29" ht="12.95" customHeight="1" x14ac:dyDescent="0.2">
      <c r="A42" s="4"/>
      <c r="B42" s="23" t="s">
        <v>3</v>
      </c>
      <c r="C42" s="25">
        <v>45.448887265370345</v>
      </c>
      <c r="D42" s="25">
        <v>41.546667669808492</v>
      </c>
      <c r="E42" s="25">
        <v>49.658709448016921</v>
      </c>
      <c r="F42" s="25">
        <v>48.900885812908442</v>
      </c>
      <c r="G42" s="25">
        <v>41.630311971326513</v>
      </c>
      <c r="H42" s="25">
        <f>H41/H40*100</f>
        <v>40.777611134038608</v>
      </c>
      <c r="I42" s="25">
        <v>34.899230787215636</v>
      </c>
      <c r="J42" s="25">
        <f t="shared" ref="J42:R42" si="14">J41/J40*100</f>
        <v>30.958529058335156</v>
      </c>
      <c r="K42" s="25">
        <f t="shared" si="14"/>
        <v>31.027805144978991</v>
      </c>
      <c r="L42" s="25">
        <f t="shared" si="14"/>
        <v>31.048600045004292</v>
      </c>
      <c r="M42" s="25">
        <f t="shared" si="14"/>
        <v>27.443346272044966</v>
      </c>
      <c r="N42" s="25">
        <f t="shared" si="14"/>
        <v>29.139882324529626</v>
      </c>
      <c r="O42" s="25">
        <f t="shared" si="14"/>
        <v>27.327626151070884</v>
      </c>
      <c r="P42" s="25">
        <f t="shared" si="14"/>
        <v>32.293144230672567</v>
      </c>
      <c r="Q42" s="25">
        <f t="shared" si="14"/>
        <v>35.618946491178981</v>
      </c>
      <c r="R42" s="25">
        <f t="shared" si="14"/>
        <v>28.897953218132379</v>
      </c>
      <c r="S42" s="25">
        <f t="shared" ref="S42:X42" si="15">S41/S40*100</f>
        <v>30.816380013409823</v>
      </c>
      <c r="T42" s="25">
        <f t="shared" si="15"/>
        <v>28.564085189431982</v>
      </c>
      <c r="U42" s="25">
        <f t="shared" si="15"/>
        <v>27.133295862157759</v>
      </c>
      <c r="V42" s="25">
        <f t="shared" si="15"/>
        <v>25.378951315872655</v>
      </c>
      <c r="W42" s="25">
        <f t="shared" si="15"/>
        <v>28.907313551764879</v>
      </c>
      <c r="X42" s="25">
        <f t="shared" si="15"/>
        <v>32.343739480150028</v>
      </c>
      <c r="Y42" s="25">
        <v>30.346816107211428</v>
      </c>
      <c r="Z42" s="25">
        <v>26.743527456327211</v>
      </c>
      <c r="AA42" s="25">
        <v>32.100670439963793</v>
      </c>
      <c r="AB42" s="25">
        <v>31.957002647967659</v>
      </c>
      <c r="AC42" s="25">
        <v>30.551083598335683</v>
      </c>
    </row>
    <row r="43" spans="1:29" ht="12.95" customHeight="1" x14ac:dyDescent="0.2">
      <c r="A43" s="20"/>
      <c r="B43" s="26" t="s">
        <v>5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28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t="12.95" customHeight="1" x14ac:dyDescent="0.2">
      <c r="A44" s="4"/>
      <c r="B44" s="23" t="s">
        <v>1</v>
      </c>
      <c r="C44" s="24">
        <v>124108</v>
      </c>
      <c r="D44" s="24">
        <v>129239</v>
      </c>
      <c r="E44" s="24">
        <v>148715</v>
      </c>
      <c r="F44" s="24">
        <v>139808</v>
      </c>
      <c r="G44" s="24">
        <v>187247</v>
      </c>
      <c r="H44" s="30">
        <v>180288</v>
      </c>
      <c r="I44" s="30">
        <v>206705</v>
      </c>
      <c r="J44" s="30">
        <v>269281</v>
      </c>
      <c r="K44" s="30">
        <v>227861</v>
      </c>
      <c r="L44" s="30">
        <v>275825</v>
      </c>
      <c r="M44" s="30">
        <v>299775</v>
      </c>
      <c r="N44" s="30">
        <v>378027</v>
      </c>
      <c r="O44" s="30">
        <v>401226</v>
      </c>
      <c r="P44" s="24">
        <v>463487</v>
      </c>
      <c r="Q44" s="24">
        <v>418462</v>
      </c>
      <c r="R44" s="24">
        <v>406477</v>
      </c>
      <c r="S44" s="24">
        <v>427858</v>
      </c>
      <c r="T44" s="24">
        <v>581831</v>
      </c>
      <c r="U44" s="24">
        <v>625199</v>
      </c>
      <c r="V44" s="24">
        <v>654021</v>
      </c>
      <c r="W44" s="24">
        <v>697527</v>
      </c>
      <c r="X44" s="24">
        <v>764883</v>
      </c>
      <c r="Y44" s="24">
        <v>783237</v>
      </c>
      <c r="Z44" s="24">
        <v>671662</v>
      </c>
      <c r="AA44" s="24">
        <v>793678</v>
      </c>
      <c r="AB44" s="24">
        <v>856688</v>
      </c>
      <c r="AC44" s="24">
        <v>979347</v>
      </c>
    </row>
    <row r="45" spans="1:29" ht="12.95" customHeight="1" x14ac:dyDescent="0.2">
      <c r="A45" s="4"/>
      <c r="B45" s="23" t="s">
        <v>2</v>
      </c>
      <c r="C45" s="24">
        <v>68581</v>
      </c>
      <c r="D45" s="24">
        <v>57306</v>
      </c>
      <c r="E45" s="24">
        <v>68109</v>
      </c>
      <c r="F45" s="24">
        <v>65660</v>
      </c>
      <c r="G45" s="24">
        <v>94876</v>
      </c>
      <c r="H45" s="30">
        <v>65854</v>
      </c>
      <c r="I45" s="30">
        <v>71201</v>
      </c>
      <c r="J45" s="30">
        <v>96992</v>
      </c>
      <c r="K45" s="30">
        <v>63079</v>
      </c>
      <c r="L45" s="30">
        <v>73391</v>
      </c>
      <c r="M45" s="30">
        <v>72393</v>
      </c>
      <c r="N45" s="30">
        <v>90095</v>
      </c>
      <c r="O45" s="30">
        <v>95466</v>
      </c>
      <c r="P45" s="24">
        <v>132698</v>
      </c>
      <c r="Q45" s="24">
        <v>160083</v>
      </c>
      <c r="R45" s="24">
        <v>101400</v>
      </c>
      <c r="S45" s="24">
        <v>99266</v>
      </c>
      <c r="T45" s="24">
        <v>126710</v>
      </c>
      <c r="U45" s="24">
        <v>161294</v>
      </c>
      <c r="V45" s="24">
        <v>173440</v>
      </c>
      <c r="W45" s="24">
        <v>168113</v>
      </c>
      <c r="X45" s="24">
        <v>167386</v>
      </c>
      <c r="Y45" s="24">
        <v>197918</v>
      </c>
      <c r="Z45" s="24">
        <v>179917</v>
      </c>
      <c r="AA45" s="24">
        <v>186129</v>
      </c>
      <c r="AB45" s="24">
        <v>233446</v>
      </c>
      <c r="AC45" s="24">
        <v>280183</v>
      </c>
    </row>
    <row r="46" spans="1:29" ht="12.95" customHeight="1" x14ac:dyDescent="0.2">
      <c r="A46" s="4"/>
      <c r="B46" s="23" t="s">
        <v>3</v>
      </c>
      <c r="C46" s="25">
        <v>55.259129145582875</v>
      </c>
      <c r="D46" s="25">
        <v>44.341104465370364</v>
      </c>
      <c r="E46" s="25">
        <v>45.798339104999499</v>
      </c>
      <c r="F46" s="25">
        <v>46.964408331425957</v>
      </c>
      <c r="G46" s="25">
        <v>50.668902572537874</v>
      </c>
      <c r="H46" s="25">
        <f>H45/H44*100</f>
        <v>36.527112176073842</v>
      </c>
      <c r="I46" s="25">
        <v>34.44570765100022</v>
      </c>
      <c r="J46" s="25">
        <f t="shared" ref="J46:R46" si="16">J45/J44*100</f>
        <v>36.018879906120368</v>
      </c>
      <c r="K46" s="25">
        <f t="shared" si="16"/>
        <v>27.683105050886287</v>
      </c>
      <c r="L46" s="25">
        <f t="shared" si="16"/>
        <v>26.607812924861779</v>
      </c>
      <c r="M46" s="25">
        <f t="shared" si="16"/>
        <v>24.149111833875406</v>
      </c>
      <c r="N46" s="25">
        <f t="shared" si="16"/>
        <v>23.832953730818168</v>
      </c>
      <c r="O46" s="25">
        <f t="shared" si="16"/>
        <v>23.793572699675494</v>
      </c>
      <c r="P46" s="25">
        <f t="shared" si="16"/>
        <v>28.630360722091453</v>
      </c>
      <c r="Q46" s="25">
        <f t="shared" si="16"/>
        <v>38.255086483360493</v>
      </c>
      <c r="R46" s="25">
        <f t="shared" si="16"/>
        <v>24.946060908735305</v>
      </c>
      <c r="S46" s="25">
        <f t="shared" ref="S46:X46" si="17">S45/S44*100</f>
        <v>23.200688078755103</v>
      </c>
      <c r="T46" s="25">
        <f t="shared" si="17"/>
        <v>21.777801457811634</v>
      </c>
      <c r="U46" s="25">
        <f t="shared" si="17"/>
        <v>25.798825653911795</v>
      </c>
      <c r="V46" s="25">
        <f t="shared" si="17"/>
        <v>26.519026147478446</v>
      </c>
      <c r="W46" s="25">
        <f t="shared" si="17"/>
        <v>24.101289269089225</v>
      </c>
      <c r="X46" s="25">
        <f t="shared" si="17"/>
        <v>21.883869820613086</v>
      </c>
      <c r="Y46" s="25">
        <v>25.269235237865423</v>
      </c>
      <c r="Z46" s="25">
        <v>26.78683623608303</v>
      </c>
      <c r="AA46" s="25">
        <v>23.45145008429111</v>
      </c>
      <c r="AB46" s="25">
        <v>27.249827241656238</v>
      </c>
      <c r="AC46" s="25">
        <v>28.609165086532151</v>
      </c>
    </row>
    <row r="47" spans="1:29" ht="12.95" customHeight="1" x14ac:dyDescent="0.2">
      <c r="A47" s="20"/>
      <c r="B47" s="26" t="s">
        <v>4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28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12.95" customHeight="1" x14ac:dyDescent="0.2">
      <c r="A48" s="4"/>
      <c r="B48" s="23" t="s">
        <v>1</v>
      </c>
      <c r="C48" s="24">
        <v>12533</v>
      </c>
      <c r="D48" s="24">
        <v>32209</v>
      </c>
      <c r="E48" s="24">
        <v>34944</v>
      </c>
      <c r="F48" s="24">
        <v>36532</v>
      </c>
      <c r="G48" s="24">
        <v>41194</v>
      </c>
      <c r="H48" s="24">
        <v>39001</v>
      </c>
      <c r="I48" s="24">
        <v>44681</v>
      </c>
      <c r="J48" s="24">
        <v>58964</v>
      </c>
      <c r="K48" s="24">
        <v>60296</v>
      </c>
      <c r="L48" s="24">
        <v>84282</v>
      </c>
      <c r="M48" s="30">
        <v>94931</v>
      </c>
      <c r="N48" s="30">
        <v>90958</v>
      </c>
      <c r="O48" s="30">
        <v>96229</v>
      </c>
      <c r="P48" s="24">
        <v>87373</v>
      </c>
      <c r="Q48" s="24">
        <v>85350</v>
      </c>
      <c r="R48" s="24">
        <v>92679</v>
      </c>
      <c r="S48" s="24">
        <v>99621</v>
      </c>
      <c r="T48" s="24">
        <v>162969</v>
      </c>
      <c r="U48" s="24">
        <v>139320</v>
      </c>
      <c r="V48" s="24">
        <v>145729</v>
      </c>
      <c r="W48" s="24">
        <v>134546</v>
      </c>
      <c r="X48" s="24">
        <v>139168</v>
      </c>
      <c r="Y48" s="24">
        <v>176320</v>
      </c>
      <c r="Z48" s="24">
        <v>168527</v>
      </c>
      <c r="AA48" s="24">
        <v>207875</v>
      </c>
      <c r="AB48" s="24">
        <v>210802</v>
      </c>
      <c r="AC48" s="24">
        <v>239145</v>
      </c>
    </row>
    <row r="49" spans="1:29" ht="12.95" customHeight="1" x14ac:dyDescent="0.2">
      <c r="A49" s="4"/>
      <c r="B49" s="23" t="s">
        <v>2</v>
      </c>
      <c r="C49" s="24">
        <v>2281</v>
      </c>
      <c r="D49" s="24">
        <v>9172</v>
      </c>
      <c r="E49" s="24">
        <v>11001</v>
      </c>
      <c r="F49" s="24">
        <v>10105</v>
      </c>
      <c r="G49" s="24">
        <v>12835</v>
      </c>
      <c r="H49" s="24">
        <v>13102</v>
      </c>
      <c r="I49" s="24">
        <v>11670</v>
      </c>
      <c r="J49" s="24">
        <v>13376</v>
      </c>
      <c r="K49" s="24">
        <v>11365</v>
      </c>
      <c r="L49" s="24">
        <v>8657</v>
      </c>
      <c r="M49" s="30">
        <v>16473</v>
      </c>
      <c r="N49" s="30">
        <v>18616</v>
      </c>
      <c r="O49" s="30">
        <v>18747</v>
      </c>
      <c r="P49" s="24">
        <v>17133</v>
      </c>
      <c r="Q49" s="24">
        <v>16511</v>
      </c>
      <c r="R49" s="24">
        <v>16972</v>
      </c>
      <c r="S49" s="24">
        <v>20344</v>
      </c>
      <c r="T49" s="24">
        <v>19365</v>
      </c>
      <c r="U49" s="24">
        <v>26222</v>
      </c>
      <c r="V49" s="24">
        <v>22598</v>
      </c>
      <c r="W49" s="24">
        <v>27598</v>
      </c>
      <c r="X49" s="24">
        <v>38575</v>
      </c>
      <c r="Y49" s="24">
        <v>50020</v>
      </c>
      <c r="Z49" s="24">
        <v>39806</v>
      </c>
      <c r="AA49" s="24">
        <v>64983</v>
      </c>
      <c r="AB49" s="24">
        <v>64914</v>
      </c>
      <c r="AC49" s="24">
        <v>70147</v>
      </c>
    </row>
    <row r="50" spans="1:29" ht="12.95" customHeight="1" x14ac:dyDescent="0.2">
      <c r="A50" s="4"/>
      <c r="B50" s="31" t="s">
        <v>3</v>
      </c>
      <c r="C50" s="32">
        <v>18.199952126386339</v>
      </c>
      <c r="D50" s="32">
        <v>28.476512775932193</v>
      </c>
      <c r="E50" s="32">
        <v>31.481799450549453</v>
      </c>
      <c r="F50" s="32">
        <v>27.660681046753531</v>
      </c>
      <c r="G50" s="32">
        <v>31.157450114094289</v>
      </c>
      <c r="H50" s="32">
        <f>H49/H48*100</f>
        <v>33.594010409989487</v>
      </c>
      <c r="I50" s="32">
        <v>26.118484366956874</v>
      </c>
      <c r="J50" s="32">
        <f t="shared" ref="J50:R50" si="18">J49/J48*100</f>
        <v>22.685028152771185</v>
      </c>
      <c r="K50" s="32">
        <f t="shared" si="18"/>
        <v>18.848679846092608</v>
      </c>
      <c r="L50" s="32">
        <f t="shared" si="18"/>
        <v>10.27146959018533</v>
      </c>
      <c r="M50" s="32">
        <f t="shared" si="18"/>
        <v>17.352603469888656</v>
      </c>
      <c r="N50" s="32">
        <f t="shared" si="18"/>
        <v>20.46658897513138</v>
      </c>
      <c r="O50" s="32">
        <f t="shared" si="18"/>
        <v>19.481653139905848</v>
      </c>
      <c r="P50" s="32">
        <f t="shared" si="18"/>
        <v>19.609032538656106</v>
      </c>
      <c r="Q50" s="32">
        <f t="shared" si="18"/>
        <v>19.345049794961923</v>
      </c>
      <c r="R50" s="32">
        <f t="shared" si="18"/>
        <v>18.312670615781354</v>
      </c>
      <c r="S50" s="32">
        <f t="shared" ref="S50:X50" si="19">S49/S48*100</f>
        <v>20.421397094990013</v>
      </c>
      <c r="T50" s="32">
        <f t="shared" si="19"/>
        <v>11.882627984463303</v>
      </c>
      <c r="U50" s="32">
        <f t="shared" si="19"/>
        <v>18.821418317542349</v>
      </c>
      <c r="V50" s="32">
        <f t="shared" si="19"/>
        <v>15.506865483191405</v>
      </c>
      <c r="W50" s="32">
        <f t="shared" si="19"/>
        <v>20.511943870497824</v>
      </c>
      <c r="X50" s="32">
        <f t="shared" si="19"/>
        <v>27.718297309726374</v>
      </c>
      <c r="Y50" s="32">
        <v>28.368874773139748</v>
      </c>
      <c r="Z50" s="32">
        <v>23.619954072641182</v>
      </c>
      <c r="AA50" s="32">
        <v>31.260613349368612</v>
      </c>
      <c r="AB50" s="32">
        <v>30.793825485526703</v>
      </c>
      <c r="AC50" s="32">
        <v>29.332413389366284</v>
      </c>
    </row>
    <row r="51" spans="1:29" ht="12.95" customHeight="1" x14ac:dyDescent="0.2">
      <c r="B51" s="14" t="s">
        <v>17</v>
      </c>
      <c r="V51" s="3"/>
    </row>
    <row r="52" spans="1:29" ht="12.95" customHeight="1" x14ac:dyDescent="0.2">
      <c r="B52" s="35" t="s">
        <v>16</v>
      </c>
      <c r="V52" s="4"/>
    </row>
    <row r="53" spans="1:29" ht="12.95" customHeight="1" x14ac:dyDescent="0.2">
      <c r="B53" s="6"/>
    </row>
    <row r="54" spans="1:29" ht="12.95" customHeight="1" x14ac:dyDescent="0.2">
      <c r="B54" s="7"/>
    </row>
    <row r="55" spans="1:29" ht="12.95" customHeight="1" x14ac:dyDescent="0.2">
      <c r="B55" s="5"/>
    </row>
  </sheetData>
  <phoneticPr fontId="0" type="noConversion"/>
  <printOptions horizontalCentered="1" verticalCentered="1"/>
  <pageMargins left="0" right="0" top="0" bottom="0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3.01.01. 06</vt:lpstr>
      <vt:lpstr>'3.01.01. 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Mabel Paton Sanjines</cp:lastModifiedBy>
  <cp:lastPrinted>2014-06-17T22:58:22Z</cp:lastPrinted>
  <dcterms:created xsi:type="dcterms:W3CDTF">2005-02-24T15:05:26Z</dcterms:created>
  <dcterms:modified xsi:type="dcterms:W3CDTF">2024-11-13T20:35:22Z</dcterms:modified>
</cp:coreProperties>
</file>