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5\"/>
    </mc:Choice>
  </mc:AlternateContent>
  <xr:revisionPtr revIDLastSave="0" documentId="13_ncr:1_{D0FE7571-5FA1-4759-AC5E-756E4C917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501" sheetId="1" r:id="rId1"/>
  </sheets>
  <definedNames>
    <definedName name="_Regression_Int" localSheetId="0" hidden="1">1</definedName>
    <definedName name="A_impresión_IM" localSheetId="0">'70501'!#REF!</definedName>
    <definedName name="_xlnm.Print_Area" localSheetId="0">'70501'!#REF!</definedName>
  </definedNames>
  <calcPr calcId="181029"/>
</workbook>
</file>

<file path=xl/calcChain.xml><?xml version="1.0" encoding="utf-8"?>
<calcChain xmlns="http://schemas.openxmlformats.org/spreadsheetml/2006/main">
  <c r="L22" i="1" l="1"/>
  <c r="L18" i="1"/>
  <c r="L24" i="1" l="1"/>
  <c r="K22" i="1"/>
  <c r="K18" i="1"/>
  <c r="K24" i="1"/>
  <c r="J22" i="1"/>
  <c r="J18" i="1"/>
  <c r="I22" i="1"/>
  <c r="I18" i="1"/>
  <c r="H22" i="1"/>
  <c r="H18" i="1"/>
  <c r="G22" i="1"/>
  <c r="G18" i="1"/>
  <c r="F22" i="1"/>
  <c r="F18" i="1"/>
  <c r="E22" i="1"/>
  <c r="E18" i="1"/>
  <c r="D22" i="1"/>
  <c r="D18" i="1"/>
  <c r="C22" i="1"/>
  <c r="C18" i="1"/>
  <c r="C24" i="1" l="1"/>
  <c r="J24" i="1"/>
  <c r="G24" i="1"/>
  <c r="I24" i="1"/>
  <c r="D24" i="1"/>
  <c r="F24" i="1"/>
  <c r="E24" i="1"/>
  <c r="H24" i="1"/>
</calcChain>
</file>

<file path=xl/sharedStrings.xml><?xml version="1.0" encoding="utf-8"?>
<sst xmlns="http://schemas.openxmlformats.org/spreadsheetml/2006/main" count="17" uniqueCount="16">
  <si>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</si>
  <si>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</si>
  <si>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</si>
  <si>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</si>
  <si>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bolivianos) </t>
  </si>
  <si>
    <t>Diferencia Neta A y B</t>
  </si>
  <si>
    <t>ENCAJE</t>
  </si>
  <si>
    <t>Cuadro Nº 7.05.01</t>
  </si>
  <si>
    <t xml:space="preserve">            Instituto Nacional de Estadística</t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</si>
  <si>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</si>
  <si>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t>Fuente: Banco Central de Bolivia</t>
  </si>
  <si>
    <r>
      <t>BOLIVIA: ENCAJE LEGAL EN MONEDA NACIONAL DEL SISTEMA BANCARIO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</si>
  <si>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r>
      <t xml:space="preserve">   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Superávit (+) Déficit (-)</t>
    </r>
  </si>
  <si>
    <r>
      <t xml:space="preserve">    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 2010 se considera Constituido BCB más Fondos en Custodia.</t>
    </r>
  </si>
  <si>
    <t>Títulos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</si>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</sst>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 applyProtection="1">
      <alignment horizontal="left" indent="1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9" fillId="0" borderId="4" xfId="17" applyFont="1" applyBorder="1" applyAlignment="1">
      <alignment horizontal="left" indent="1"/>
    </xf>
    <xf numFmtId="4" fontId="9" fillId="2" borderId="4" xfId="14" applyNumberFormat="1" applyFont="1" applyFill="1" applyBorder="1" applyAlignment="1">
      <alignment horizontal="right"/>
    </xf>
    <xf numFmtId="164" fontId="9" fillId="2" borderId="4" xfId="14" applyFont="1" applyFill="1" applyBorder="1" applyAlignment="1">
      <alignment horizontal="right"/>
    </xf>
    <xf numFmtId="0" fontId="8" fillId="5" borderId="3" xfId="0" applyFont="1" applyFill="1" applyBorder="1" applyAlignment="1">
      <alignment horizontal="left" indent="1"/>
    </xf>
    <xf numFmtId="164" fontId="8" fillId="5" borderId="3" xfId="14" applyFont="1" applyFill="1" applyBorder="1"/>
    <xf numFmtId="0" fontId="14" fillId="2" borderId="0" xfId="17" applyFont="1" applyFill="1"/>
    <xf numFmtId="0" fontId="15" fillId="0" borderId="0" xfId="0" applyFont="1" applyFill="1" applyAlignment="1" applyProtection="1">
      <alignment horizontal="left"/>
    </xf>
    <xf numFmtId="0" fontId="14" fillId="2" borderId="0" xfId="17" applyFont="1" applyFill="1" applyAlignment="1">
      <alignment horizontal="left" indent="1"/>
    </xf>
    <xf numFmtId="0" fontId="8" fillId="5" borderId="5" xfId="0" applyFont="1" applyFill="1" applyBorder="1" applyAlignment="1">
      <alignment horizontal="left" indent="1"/>
    </xf>
    <xf numFmtId="3" fontId="8" fillId="5" borderId="0" xfId="0" applyNumberFormat="1" applyFont="1" applyFill="1" applyBorder="1" applyAlignment="1">
      <alignment horizontal="right"/>
    </xf>
    <xf numFmtId="3" fontId="8" fillId="5" borderId="6" xfId="0" applyNumberFormat="1" applyFont="1" applyFill="1" applyBorder="1" applyAlignment="1">
      <alignment horizontal="right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A2815F-5367-4018-96DE-113BA513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30"/>
  <sheetViews>
    <sheetView showGridLines="0" tabSelected="1" zoomScale="115" zoomScaleNormal="115" workbookViewId="0"/>
  </sheetViews>
  <sheetFormatPr baseColWidth="10" defaultColWidth="9.77734375" defaultRowHeight="12.75" customHeight="1" x14ac:dyDescent="0.2"/>
  <cols>
    <col min="1" max="1" width="2.77734375" style="1" customWidth="1"/>
    <col min="2" max="2" width="25" style="1" customWidth="1"/>
    <col min="3" max="12" width="10.77734375" style="1" customWidth="1"/>
    <col min="13" max="16384" width="9.77734375" style="1"/>
  </cols>
  <sheetData>
    <row r="10" spans="2:12" ht="12.75" customHeight="1" x14ac:dyDescent="0.2">
      <c r="B10" s="4" t="s">
        <v>7</v>
      </c>
    </row>
    <row r="11" spans="2:12" ht="12.75" customHeight="1" x14ac:dyDescent="0.2">
      <c r="B11" s="5" t="s">
        <v>11</v>
      </c>
    </row>
    <row r="12" spans="2:12" ht="12.75" customHeight="1" x14ac:dyDescent="0.2">
      <c r="B12" s="6" t="s">
        <v>4</v>
      </c>
    </row>
    <row r="13" spans="2:12" s="2" customFormat="1" ht="21" customHeight="1" x14ac:dyDescent="0.2">
      <c r="B13" s="7" t="s">
        <v>6</v>
      </c>
      <c r="C13" s="7">
        <v>2011</v>
      </c>
      <c r="D13" s="7">
        <v>2012</v>
      </c>
      <c r="E13" s="7">
        <v>2013</v>
      </c>
      <c r="F13" s="7">
        <v>2014</v>
      </c>
      <c r="G13" s="7">
        <v>2015</v>
      </c>
      <c r="H13" s="7">
        <v>2016</v>
      </c>
      <c r="I13" s="7">
        <v>2017</v>
      </c>
      <c r="J13" s="7">
        <v>2018</v>
      </c>
      <c r="K13" s="7">
        <v>2019</v>
      </c>
      <c r="L13" s="7">
        <v>2020</v>
      </c>
    </row>
    <row r="14" spans="2:12" s="8" customFormat="1" ht="4.5" customHeigh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">
      <c r="B15" s="18" t="s">
        <v>14</v>
      </c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2:12" x14ac:dyDescent="0.2">
      <c r="B16" s="10" t="s">
        <v>0</v>
      </c>
      <c r="C16" s="11">
        <v>1774.5917160399999</v>
      </c>
      <c r="D16" s="11">
        <v>1965.058</v>
      </c>
      <c r="E16" s="11">
        <v>2455.674</v>
      </c>
      <c r="F16" s="11">
        <v>5452.2272272992896</v>
      </c>
      <c r="G16" s="11">
        <v>3995.0326073614287</v>
      </c>
      <c r="H16" s="11">
        <v>3996.2590669299998</v>
      </c>
      <c r="I16" s="11">
        <v>3538.6924766857101</v>
      </c>
      <c r="J16" s="11">
        <v>3627.1271400350001</v>
      </c>
      <c r="K16" s="11">
        <v>3263.49520576857</v>
      </c>
      <c r="L16" s="11">
        <v>3331.8141775785698</v>
      </c>
    </row>
    <row r="17" spans="2:12" x14ac:dyDescent="0.2">
      <c r="B17" s="10" t="s">
        <v>1</v>
      </c>
      <c r="C17" s="11">
        <v>1774.91481968429</v>
      </c>
      <c r="D17" s="11">
        <v>1965.2339999999999</v>
      </c>
      <c r="E17" s="11">
        <v>2456.1390000000001</v>
      </c>
      <c r="F17" s="11">
        <v>5453.3452534564303</v>
      </c>
      <c r="G17" s="11">
        <v>3995.1081823400004</v>
      </c>
      <c r="H17" s="11">
        <v>3996.25906523</v>
      </c>
      <c r="I17" s="11">
        <v>3538.8046350828599</v>
      </c>
      <c r="J17" s="11">
        <v>3627.2492013328601</v>
      </c>
      <c r="K17" s="11">
        <v>3171.3351823021399</v>
      </c>
      <c r="L17" s="11">
        <v>3246.7810976228602</v>
      </c>
    </row>
    <row r="18" spans="2:12" x14ac:dyDescent="0.2">
      <c r="B18" s="10" t="s">
        <v>2</v>
      </c>
      <c r="C18" s="11">
        <f t="shared" ref="C18:H18" si="0">+C17-C16</f>
        <v>0.32310364429008587</v>
      </c>
      <c r="D18" s="11">
        <f t="shared" si="0"/>
        <v>0.17599999999993088</v>
      </c>
      <c r="E18" s="11">
        <f t="shared" si="0"/>
        <v>0.46500000000014552</v>
      </c>
      <c r="F18" s="11">
        <f t="shared" si="0"/>
        <v>1.1180261571407755</v>
      </c>
      <c r="G18" s="11">
        <f t="shared" si="0"/>
        <v>7.5574978571694373E-2</v>
      </c>
      <c r="H18" s="11">
        <f t="shared" si="0"/>
        <v>-1.6999997569655534E-6</v>
      </c>
      <c r="I18" s="11">
        <f>+I17-I16</f>
        <v>0.11215839714986942</v>
      </c>
      <c r="J18" s="11">
        <f>+J17-J16</f>
        <v>0.1220612978600002</v>
      </c>
      <c r="K18" s="11">
        <f>+K17-K16</f>
        <v>-92.160023466430175</v>
      </c>
      <c r="L18" s="11">
        <f>+L17-L16</f>
        <v>-85.033079955709582</v>
      </c>
    </row>
    <row r="19" spans="2:12" x14ac:dyDescent="0.2">
      <c r="B19" s="18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2:12" x14ac:dyDescent="0.2">
      <c r="B20" s="10" t="s">
        <v>0</v>
      </c>
      <c r="C20" s="11">
        <v>532.78315350785704</v>
      </c>
      <c r="D20" s="11">
        <v>716.65499999999997</v>
      </c>
      <c r="E20" s="11">
        <v>1022.486</v>
      </c>
      <c r="F20" s="11">
        <v>2403.4283827978602</v>
      </c>
      <c r="G20" s="11">
        <v>5369.0883061785717</v>
      </c>
      <c r="H20" s="11">
        <v>5610.7796163335697</v>
      </c>
      <c r="I20" s="11">
        <v>5808.42252016571</v>
      </c>
      <c r="J20" s="11">
        <v>6217.9806325542904</v>
      </c>
      <c r="K20" s="11">
        <v>5643.74201044643</v>
      </c>
      <c r="L20" s="11">
        <v>5572.5235449257098</v>
      </c>
    </row>
    <row r="21" spans="2:12" ht="14.25" x14ac:dyDescent="0.2">
      <c r="B21" s="10" t="s">
        <v>9</v>
      </c>
      <c r="C21" s="11">
        <v>5477.9320682676098</v>
      </c>
      <c r="D21" s="11">
        <v>6458.7979999999998</v>
      </c>
      <c r="E21" s="11">
        <v>5294.7910000000002</v>
      </c>
      <c r="F21" s="11">
        <v>8236.53581264897</v>
      </c>
      <c r="G21" s="11">
        <v>17880.434723817143</v>
      </c>
      <c r="H21" s="11">
        <v>12000.4375820154</v>
      </c>
      <c r="I21" s="11">
        <v>13618.3221284679</v>
      </c>
      <c r="J21" s="11">
        <v>11635.571607404299</v>
      </c>
      <c r="K21" s="11">
        <v>9400.7015009496408</v>
      </c>
      <c r="L21" s="11">
        <v>15229.179505135</v>
      </c>
    </row>
    <row r="22" spans="2:12" x14ac:dyDescent="0.2">
      <c r="B22" s="10" t="s">
        <v>3</v>
      </c>
      <c r="C22" s="11">
        <f t="shared" ref="C22:H22" si="1">+C21-C20</f>
        <v>4945.1489147597531</v>
      </c>
      <c r="D22" s="11">
        <f t="shared" si="1"/>
        <v>5742.143</v>
      </c>
      <c r="E22" s="11">
        <f t="shared" si="1"/>
        <v>4272.3050000000003</v>
      </c>
      <c r="F22" s="11">
        <f t="shared" si="1"/>
        <v>5833.1074298511103</v>
      </c>
      <c r="G22" s="11">
        <f t="shared" si="1"/>
        <v>12511.346417638571</v>
      </c>
      <c r="H22" s="11">
        <f t="shared" si="1"/>
        <v>6389.6579656818303</v>
      </c>
      <c r="I22" s="11">
        <f>+I21-I20</f>
        <v>7809.8996083021902</v>
      </c>
      <c r="J22" s="11">
        <f>+J21-J20</f>
        <v>5417.5909748500089</v>
      </c>
      <c r="K22" s="11">
        <f>+K21-K20</f>
        <v>3756.9594905032109</v>
      </c>
      <c r="L22" s="11">
        <f>+L21-L20</f>
        <v>9656.6559602092893</v>
      </c>
    </row>
    <row r="23" spans="2:12" ht="6" customHeight="1" x14ac:dyDescent="0.2"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s="2" customFormat="1" x14ac:dyDescent="0.2">
      <c r="B24" s="13" t="s">
        <v>5</v>
      </c>
      <c r="C24" s="14">
        <f t="shared" ref="C24:G24" si="2">+C22+C18</f>
        <v>4945.4720184040434</v>
      </c>
      <c r="D24" s="14">
        <f t="shared" si="2"/>
        <v>5742.3189999999995</v>
      </c>
      <c r="E24" s="14">
        <f t="shared" si="2"/>
        <v>4272.7700000000004</v>
      </c>
      <c r="F24" s="14">
        <f t="shared" si="2"/>
        <v>5834.2254560082511</v>
      </c>
      <c r="G24" s="14">
        <f t="shared" si="2"/>
        <v>12511.421992617143</v>
      </c>
      <c r="H24" s="14">
        <f>+H22+H18</f>
        <v>6389.6579639818301</v>
      </c>
      <c r="I24" s="14">
        <f>+I22+I18</f>
        <v>7810.0117666993401</v>
      </c>
      <c r="J24" s="14">
        <f>+J22+J18</f>
        <v>5417.7130361478685</v>
      </c>
      <c r="K24" s="14">
        <f>+K22+K18</f>
        <v>3664.7994670367807</v>
      </c>
      <c r="L24" s="14">
        <f>+L22+L18</f>
        <v>9571.6228802535807</v>
      </c>
    </row>
    <row r="25" spans="2:12" ht="12.75" customHeight="1" x14ac:dyDescent="0.2">
      <c r="B25" s="15" t="s">
        <v>10</v>
      </c>
    </row>
    <row r="26" spans="2:12" ht="12.75" customHeight="1" x14ac:dyDescent="0.2">
      <c r="B26" s="15" t="s">
        <v>8</v>
      </c>
    </row>
    <row r="27" spans="2:12" ht="12.75" hidden="1" customHeight="1" x14ac:dyDescent="0.2">
      <c r="B27" s="16"/>
    </row>
    <row r="28" spans="2:12" ht="12.75" customHeight="1" x14ac:dyDescent="0.2">
      <c r="B28" s="17" t="s">
        <v>12</v>
      </c>
    </row>
    <row r="29" spans="2:12" ht="12.75" customHeight="1" x14ac:dyDescent="0.2">
      <c r="B29" s="17" t="s">
        <v>13</v>
      </c>
    </row>
    <row r="30" spans="2:12" ht="12.75" customHeight="1" x14ac:dyDescent="0.2">
      <c r="B30" s="3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70501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2001-04-26T13:56:07Z</cp:lastPrinted>
  <dcterms:created xsi:type="dcterms:W3CDTF">1997-03-22T07:10:19Z</dcterms:created>
  <dcterms:modified xsi:type="dcterms:W3CDTF">2021-08-17T17:29:14Z</dcterms:modified>
</cp:coreProperties>
</file>