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5\"/>
    </mc:Choice>
  </mc:AlternateContent>
  <xr:revisionPtr revIDLastSave="0" documentId="13_ncr:1_{848B12E0-5FE3-45C9-88B2-F31F98E6A2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50102" sheetId="1" r:id="rId1"/>
  </sheets>
  <definedNames>
    <definedName name="_xlnm.Print_Area" localSheetId="0">'3050102'!$B$10:$E$31</definedName>
  </definedNames>
  <calcPr calcId="181029"/>
</workbook>
</file>

<file path=xl/calcChain.xml><?xml version="1.0" encoding="utf-8"?>
<calcChain xmlns="http://schemas.openxmlformats.org/spreadsheetml/2006/main">
  <c r="X28" i="1" l="1"/>
  <c r="X27" i="1"/>
  <c r="X26" i="1"/>
  <c r="X25" i="1"/>
  <c r="X24" i="1"/>
  <c r="X23" i="1"/>
  <c r="X22" i="1"/>
  <c r="X21" i="1"/>
  <c r="X20" i="1"/>
  <c r="X19" i="1"/>
  <c r="X18" i="1"/>
  <c r="Z16" i="1"/>
  <c r="Y16" i="1"/>
  <c r="X16" i="1" l="1"/>
</calcChain>
</file>

<file path=xl/sharedStrings.xml><?xml version="1.0" encoding="utf-8"?>
<sst xmlns="http://schemas.openxmlformats.org/spreadsheetml/2006/main" count="49" uniqueCount="22">
  <si>
    <t>66 años y más</t>
  </si>
  <si>
    <t>61  -  65</t>
  </si>
  <si>
    <t>56  -  60</t>
  </si>
  <si>
    <t>51  -  55</t>
  </si>
  <si>
    <t>46  -  50</t>
  </si>
  <si>
    <t>41  -  45</t>
  </si>
  <si>
    <t>36  -  40</t>
  </si>
  <si>
    <t>31  -  35</t>
  </si>
  <si>
    <t>26  -  30</t>
  </si>
  <si>
    <t>21  -  25</t>
  </si>
  <si>
    <t>Hasta 20 años</t>
  </si>
  <si>
    <t>TOTAL</t>
  </si>
  <si>
    <t>Mujeres</t>
  </si>
  <si>
    <t>Hombres</t>
  </si>
  <si>
    <t>Total</t>
  </si>
  <si>
    <t>GRUPO DE EDAD</t>
  </si>
  <si>
    <t>(En número)</t>
  </si>
  <si>
    <t>Cuadro Nº  3.05.01.02</t>
  </si>
  <si>
    <t>Fuente: Autoridad de Fiscalización y Control de Pensiones y Seguros</t>
  </si>
  <si>
    <t xml:space="preserve"> Nota: La información no incluye al personal de las FF. AA.</t>
  </si>
  <si>
    <t xml:space="preserve"> Instituto Nacional de Estadística</t>
  </si>
  <si>
    <t>BOLIVIA: AFILIADOS REGISTRADOS EN EL SEGURO SOCIAL OBLIGATORIO POR SEXO, SEGÚN GRUPO DE EDAD,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</si>
</sst>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;[Red]#,##0"/>
    <numFmt numFmtId="166" formatCode="_-* #,##0.00\ [$€-1]_-;\-* #,##0.00\ [$€-1]_-;_-* &quot;-&quot;??\ [$€-1]_-"/>
    <numFmt numFmtId="167" formatCode="_-* #,##0\ _p_t_a_-;\-* #,##0\ _p_t_a_-;_-* &quot;-&quot;\ _p_t_a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1" fillId="0" borderId="1"/>
    <xf numFmtId="0" fontId="1" fillId="0" borderId="1"/>
    <xf numFmtId="9" fontId="1" fillId="0" borderId="0" applyFont="0" applyFill="0" applyBorder="0" applyAlignment="0" applyProtection="0"/>
    <xf numFmtId="0" fontId="1" fillId="0" borderId="1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 applyBorder="1"/>
    <xf numFmtId="0" fontId="2" fillId="0" borderId="0" xfId="2" applyFont="1" applyBorder="1" applyAlignment="1">
      <alignment horizontal="left"/>
    </xf>
    <xf numFmtId="0" fontId="2" fillId="0" borderId="0" xfId="1" applyFont="1" applyFill="1" applyBorder="1"/>
    <xf numFmtId="0" fontId="4" fillId="2" borderId="0" xfId="2" applyFont="1" applyFill="1" applyBorder="1"/>
    <xf numFmtId="0" fontId="3" fillId="5" borderId="3" xfId="2" applyFont="1" applyFill="1" applyBorder="1" applyAlignment="1">
      <alignment horizontal="center" vertical="center" wrapText="1"/>
    </xf>
    <xf numFmtId="0" fontId="3" fillId="5" borderId="4" xfId="2" applyFont="1" applyFill="1" applyBorder="1" applyAlignment="1">
      <alignment horizontal="center" vertical="center" wrapText="1"/>
    </xf>
    <xf numFmtId="165" fontId="2" fillId="0" borderId="6" xfId="2" applyNumberFormat="1" applyFont="1" applyFill="1" applyBorder="1"/>
    <xf numFmtId="165" fontId="2" fillId="0" borderId="8" xfId="2" applyNumberFormat="1" applyFont="1" applyFill="1" applyBorder="1"/>
    <xf numFmtId="165" fontId="2" fillId="3" borderId="6" xfId="2" applyNumberFormat="1" applyFont="1" applyFill="1" applyBorder="1"/>
    <xf numFmtId="3" fontId="5" fillId="0" borderId="0" xfId="0" applyNumberFormat="1" applyFont="1" applyFill="1" applyBorder="1" applyAlignment="1"/>
    <xf numFmtId="165" fontId="2" fillId="3" borderId="5" xfId="2" applyNumberFormat="1" applyFont="1" applyFill="1" applyBorder="1" applyAlignment="1">
      <alignment horizontal="left" indent="1"/>
    </xf>
    <xf numFmtId="165" fontId="2" fillId="0" borderId="5" xfId="2" applyNumberFormat="1" applyFont="1" applyFill="1" applyBorder="1" applyAlignment="1">
      <alignment horizontal="left" indent="2"/>
    </xf>
    <xf numFmtId="165" fontId="2" fillId="0" borderId="7" xfId="2" applyNumberFormat="1" applyFont="1" applyFill="1" applyBorder="1" applyAlignment="1">
      <alignment horizontal="left" indent="2"/>
    </xf>
    <xf numFmtId="0" fontId="3" fillId="0" borderId="5" xfId="1" applyFont="1" applyFill="1" applyBorder="1"/>
    <xf numFmtId="0" fontId="2" fillId="0" borderId="5" xfId="1" applyFont="1" applyFill="1" applyBorder="1"/>
    <xf numFmtId="0" fontId="3" fillId="0" borderId="5" xfId="1" applyFont="1" applyFill="1" applyBorder="1" applyAlignment="1">
      <alignment vertical="center"/>
    </xf>
    <xf numFmtId="165" fontId="3" fillId="6" borderId="5" xfId="2" applyNumberFormat="1" applyFont="1" applyFill="1" applyBorder="1" applyAlignment="1">
      <alignment horizontal="left" vertical="center"/>
    </xf>
    <xf numFmtId="165" fontId="3" fillId="6" borderId="6" xfId="2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left" indent="4"/>
    </xf>
    <xf numFmtId="0" fontId="5" fillId="2" borderId="0" xfId="2" applyFont="1" applyFill="1" applyBorder="1" applyAlignment="1">
      <alignment horizontal="left" indent="4"/>
    </xf>
    <xf numFmtId="0" fontId="2" fillId="4" borderId="6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6" fillId="2" borderId="0" xfId="2" applyFont="1" applyFill="1" applyBorder="1"/>
  </cellXfs>
  <cellStyles count="9">
    <cellStyle name="Diseño" xfId="2" xr:uid="{00000000-0005-0000-0000-000000000000}"/>
    <cellStyle name="Diseño 2" xfId="4" xr:uid="{00000000-0005-0000-0000-000001000000}"/>
    <cellStyle name="Euro" xfId="5" xr:uid="{00000000-0005-0000-0000-000002000000}"/>
    <cellStyle name="Millares [0] 2" xfId="6" xr:uid="{00000000-0005-0000-0000-000003000000}"/>
    <cellStyle name="Millares [0] 3" xfId="7" xr:uid="{00000000-0005-0000-0000-000004000000}"/>
    <cellStyle name="Normal" xfId="0" builtinId="0"/>
    <cellStyle name="Normal 2" xfId="1" xr:uid="{00000000-0005-0000-0000-000006000000}"/>
    <cellStyle name="Normal 2 2" xfId="8" xr:uid="{00000000-0005-0000-0000-000007000000}"/>
    <cellStyle name="Porcentual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42846</xdr:colOff>
      <xdr:row>7</xdr:row>
      <xdr:rowOff>127833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121B30F-7B93-478A-9E63-0EA38D7A9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AF139"/>
  <sheetViews>
    <sheetView showGridLines="0" tabSelected="1" zoomScaleNormal="100" zoomScaleSheetLayoutView="100" workbookViewId="0"/>
  </sheetViews>
  <sheetFormatPr baseColWidth="10" defaultColWidth="11.42578125" defaultRowHeight="12" x14ac:dyDescent="0.2"/>
  <cols>
    <col min="1" max="1" width="2.7109375" style="1" customWidth="1"/>
    <col min="2" max="2" width="16.42578125" style="1" customWidth="1"/>
    <col min="3" max="5" width="9.7109375" style="1" customWidth="1"/>
    <col min="6" max="16384" width="11.42578125" style="1"/>
  </cols>
  <sheetData>
    <row r="10" spans="1:32" ht="12.75" x14ac:dyDescent="0.2">
      <c r="B10" s="4" t="s">
        <v>17</v>
      </c>
    </row>
    <row r="11" spans="1:32" ht="12.75" x14ac:dyDescent="0.2">
      <c r="B11" s="4" t="s">
        <v>21</v>
      </c>
    </row>
    <row r="12" spans="1:32" ht="12.75" x14ac:dyDescent="0.2">
      <c r="B12" s="26" t="s">
        <v>16</v>
      </c>
    </row>
    <row r="13" spans="1:32" ht="20.25" customHeight="1" x14ac:dyDescent="0.2">
      <c r="A13" s="14"/>
      <c r="B13" s="23" t="s">
        <v>15</v>
      </c>
      <c r="C13" s="25">
        <v>2011</v>
      </c>
      <c r="D13" s="25"/>
      <c r="E13" s="25"/>
      <c r="F13" s="25">
        <v>2012</v>
      </c>
      <c r="G13" s="25"/>
      <c r="H13" s="25"/>
      <c r="I13" s="25">
        <v>2013</v>
      </c>
      <c r="J13" s="25"/>
      <c r="K13" s="25"/>
      <c r="L13" s="25">
        <v>2014</v>
      </c>
      <c r="M13" s="25"/>
      <c r="N13" s="25"/>
      <c r="O13" s="25">
        <v>2015</v>
      </c>
      <c r="P13" s="25"/>
      <c r="Q13" s="25"/>
      <c r="R13" s="25">
        <v>2016</v>
      </c>
      <c r="S13" s="25"/>
      <c r="T13" s="25"/>
      <c r="U13" s="25">
        <v>2017</v>
      </c>
      <c r="V13" s="25"/>
      <c r="W13" s="25"/>
      <c r="X13" s="25">
        <v>2018</v>
      </c>
      <c r="Y13" s="25"/>
      <c r="Z13" s="25"/>
      <c r="AA13" s="25">
        <v>2019</v>
      </c>
      <c r="AB13" s="25"/>
      <c r="AC13" s="25"/>
      <c r="AD13" s="25">
        <v>2020</v>
      </c>
      <c r="AE13" s="25"/>
      <c r="AF13" s="25"/>
    </row>
    <row r="14" spans="1:32" ht="20.25" customHeight="1" x14ac:dyDescent="0.2">
      <c r="A14" s="14"/>
      <c r="B14" s="24"/>
      <c r="C14" s="5" t="s">
        <v>14</v>
      </c>
      <c r="D14" s="5" t="s">
        <v>13</v>
      </c>
      <c r="E14" s="5" t="s">
        <v>12</v>
      </c>
      <c r="F14" s="5" t="s">
        <v>14</v>
      </c>
      <c r="G14" s="5" t="s">
        <v>13</v>
      </c>
      <c r="H14" s="5" t="s">
        <v>12</v>
      </c>
      <c r="I14" s="5" t="s">
        <v>14</v>
      </c>
      <c r="J14" s="5" t="s">
        <v>13</v>
      </c>
      <c r="K14" s="5" t="s">
        <v>12</v>
      </c>
      <c r="L14" s="5" t="s">
        <v>14</v>
      </c>
      <c r="M14" s="5" t="s">
        <v>13</v>
      </c>
      <c r="N14" s="5" t="s">
        <v>12</v>
      </c>
      <c r="O14" s="5" t="s">
        <v>14</v>
      </c>
      <c r="P14" s="5" t="s">
        <v>13</v>
      </c>
      <c r="Q14" s="5" t="s">
        <v>12</v>
      </c>
      <c r="R14" s="5" t="s">
        <v>14</v>
      </c>
      <c r="S14" s="5" t="s">
        <v>13</v>
      </c>
      <c r="T14" s="5" t="s">
        <v>12</v>
      </c>
      <c r="U14" s="5" t="s">
        <v>14</v>
      </c>
      <c r="V14" s="5" t="s">
        <v>13</v>
      </c>
      <c r="W14" s="5" t="s">
        <v>12</v>
      </c>
      <c r="X14" s="5" t="s">
        <v>14</v>
      </c>
      <c r="Y14" s="5" t="s">
        <v>13</v>
      </c>
      <c r="Z14" s="5" t="s">
        <v>12</v>
      </c>
      <c r="AA14" s="5" t="s">
        <v>14</v>
      </c>
      <c r="AB14" s="5" t="s">
        <v>13</v>
      </c>
      <c r="AC14" s="6" t="s">
        <v>12</v>
      </c>
      <c r="AD14" s="5" t="s">
        <v>14</v>
      </c>
      <c r="AE14" s="5" t="s">
        <v>13</v>
      </c>
      <c r="AF14" s="6" t="s">
        <v>12</v>
      </c>
    </row>
    <row r="15" spans="1:32" ht="1.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19" customFormat="1" ht="17.25" customHeight="1" x14ac:dyDescent="0.25">
      <c r="A16" s="16"/>
      <c r="B16" s="17" t="s">
        <v>11</v>
      </c>
      <c r="C16" s="18">
        <v>1450135</v>
      </c>
      <c r="D16" s="18">
        <v>933998</v>
      </c>
      <c r="E16" s="18">
        <v>516137</v>
      </c>
      <c r="F16" s="18">
        <v>1551733</v>
      </c>
      <c r="G16" s="18">
        <v>996047</v>
      </c>
      <c r="H16" s="18">
        <v>555686</v>
      </c>
      <c r="I16" s="18">
        <v>1669939</v>
      </c>
      <c r="J16" s="18">
        <v>1065684</v>
      </c>
      <c r="K16" s="18">
        <v>604255</v>
      </c>
      <c r="L16" s="18">
        <v>1794228</v>
      </c>
      <c r="M16" s="18">
        <v>1139343</v>
      </c>
      <c r="N16" s="18">
        <v>654885</v>
      </c>
      <c r="O16" s="18">
        <v>1938282</v>
      </c>
      <c r="P16" s="18">
        <v>1226198</v>
      </c>
      <c r="Q16" s="18">
        <v>712084</v>
      </c>
      <c r="R16" s="18">
        <v>2077563</v>
      </c>
      <c r="S16" s="18">
        <v>1308533</v>
      </c>
      <c r="T16" s="18">
        <v>769030</v>
      </c>
      <c r="U16" s="18">
        <v>2189186</v>
      </c>
      <c r="V16" s="18">
        <v>1376187</v>
      </c>
      <c r="W16" s="18">
        <v>812999</v>
      </c>
      <c r="X16" s="18">
        <f>SUM(X18:X28)</f>
        <v>2286997</v>
      </c>
      <c r="Y16" s="18">
        <f>SUM(Y18:Y28)</f>
        <v>1434409</v>
      </c>
      <c r="Z16" s="18">
        <f>SUM(Z18:Z28)</f>
        <v>852588</v>
      </c>
      <c r="AA16" s="18">
        <v>2373688</v>
      </c>
      <c r="AB16" s="18">
        <v>1485083</v>
      </c>
      <c r="AC16" s="18">
        <v>888605</v>
      </c>
      <c r="AD16" s="18">
        <v>2431491</v>
      </c>
      <c r="AE16" s="18">
        <v>1516765</v>
      </c>
      <c r="AF16" s="18">
        <v>914726</v>
      </c>
    </row>
    <row r="17" spans="1:32" ht="5.0999999999999996" customHeight="1" x14ac:dyDescent="0.2">
      <c r="A17" s="15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 customHeight="1" x14ac:dyDescent="0.2">
      <c r="A18" s="15"/>
      <c r="B18" s="12" t="s">
        <v>10</v>
      </c>
      <c r="C18" s="7">
        <v>17482</v>
      </c>
      <c r="D18" s="7">
        <v>12075</v>
      </c>
      <c r="E18" s="7">
        <v>5407</v>
      </c>
      <c r="F18" s="7">
        <v>20532</v>
      </c>
      <c r="G18" s="7">
        <v>13953</v>
      </c>
      <c r="H18" s="7">
        <v>6579</v>
      </c>
      <c r="I18" s="7">
        <v>21982</v>
      </c>
      <c r="J18" s="7">
        <v>14965</v>
      </c>
      <c r="K18" s="7">
        <v>7017</v>
      </c>
      <c r="L18" s="7">
        <v>23088</v>
      </c>
      <c r="M18" s="7">
        <v>15855</v>
      </c>
      <c r="N18" s="7">
        <v>7233</v>
      </c>
      <c r="O18" s="7">
        <v>24856</v>
      </c>
      <c r="P18" s="7">
        <v>17365</v>
      </c>
      <c r="Q18" s="7">
        <v>7491</v>
      </c>
      <c r="R18" s="7">
        <v>23709</v>
      </c>
      <c r="S18" s="7">
        <v>16589</v>
      </c>
      <c r="T18" s="7">
        <v>7120</v>
      </c>
      <c r="U18" s="7">
        <v>20494</v>
      </c>
      <c r="V18" s="7">
        <v>14708</v>
      </c>
      <c r="W18" s="7">
        <v>5786</v>
      </c>
      <c r="X18" s="7">
        <f t="shared" ref="X18:X28" si="0">+Y18+Z18</f>
        <v>17582</v>
      </c>
      <c r="Y18" s="7">
        <v>12663</v>
      </c>
      <c r="Z18" s="7">
        <v>4919</v>
      </c>
      <c r="AA18" s="7">
        <v>15605</v>
      </c>
      <c r="AB18" s="7">
        <v>11205</v>
      </c>
      <c r="AC18" s="7">
        <v>4400</v>
      </c>
      <c r="AD18" s="7">
        <v>9858</v>
      </c>
      <c r="AE18" s="7">
        <v>7092</v>
      </c>
      <c r="AF18" s="7">
        <v>2766</v>
      </c>
    </row>
    <row r="19" spans="1:32" ht="12.75" customHeight="1" x14ac:dyDescent="0.2">
      <c r="A19" s="15"/>
      <c r="B19" s="12" t="s">
        <v>9</v>
      </c>
      <c r="C19" s="7">
        <v>125188</v>
      </c>
      <c r="D19" s="7">
        <v>79979</v>
      </c>
      <c r="E19" s="7">
        <v>45209</v>
      </c>
      <c r="F19" s="7">
        <v>136697</v>
      </c>
      <c r="G19" s="7">
        <v>86616</v>
      </c>
      <c r="H19" s="7">
        <v>50081</v>
      </c>
      <c r="I19" s="7">
        <v>146220</v>
      </c>
      <c r="J19" s="7">
        <v>91645</v>
      </c>
      <c r="K19" s="7">
        <v>54575</v>
      </c>
      <c r="L19" s="7">
        <v>156307</v>
      </c>
      <c r="M19" s="7">
        <v>97906</v>
      </c>
      <c r="N19" s="7">
        <v>58401</v>
      </c>
      <c r="O19" s="7">
        <v>169235</v>
      </c>
      <c r="P19" s="7">
        <v>106341</v>
      </c>
      <c r="Q19" s="7">
        <v>62894</v>
      </c>
      <c r="R19" s="7">
        <v>178863</v>
      </c>
      <c r="S19" s="7">
        <v>112860</v>
      </c>
      <c r="T19" s="7">
        <v>66003</v>
      </c>
      <c r="U19" s="7">
        <v>179679</v>
      </c>
      <c r="V19" s="7">
        <v>114010</v>
      </c>
      <c r="W19" s="7">
        <v>65669</v>
      </c>
      <c r="X19" s="7">
        <f t="shared" si="0"/>
        <v>171916</v>
      </c>
      <c r="Y19" s="7">
        <v>110205</v>
      </c>
      <c r="Z19" s="7">
        <v>61711</v>
      </c>
      <c r="AA19" s="7">
        <v>160701</v>
      </c>
      <c r="AB19" s="7">
        <v>103765</v>
      </c>
      <c r="AC19" s="7">
        <v>56936</v>
      </c>
      <c r="AD19" s="7">
        <v>138215</v>
      </c>
      <c r="AE19" s="7">
        <v>90072</v>
      </c>
      <c r="AF19" s="7">
        <v>48143</v>
      </c>
    </row>
    <row r="20" spans="1:32" ht="12.75" customHeight="1" x14ac:dyDescent="0.2">
      <c r="A20" s="15"/>
      <c r="B20" s="12" t="s">
        <v>8</v>
      </c>
      <c r="C20" s="7">
        <v>214185</v>
      </c>
      <c r="D20" s="7">
        <v>129817</v>
      </c>
      <c r="E20" s="7">
        <v>84368</v>
      </c>
      <c r="F20" s="7">
        <v>224717</v>
      </c>
      <c r="G20" s="7">
        <v>135940</v>
      </c>
      <c r="H20" s="7">
        <v>88777</v>
      </c>
      <c r="I20" s="7">
        <v>241188</v>
      </c>
      <c r="J20" s="7">
        <v>144773</v>
      </c>
      <c r="K20" s="7">
        <v>96415</v>
      </c>
      <c r="L20" s="7">
        <v>262543</v>
      </c>
      <c r="M20" s="7">
        <v>156127</v>
      </c>
      <c r="N20" s="7">
        <v>106416</v>
      </c>
      <c r="O20" s="7">
        <v>290282</v>
      </c>
      <c r="P20" s="7">
        <v>171500</v>
      </c>
      <c r="Q20" s="7">
        <v>118782</v>
      </c>
      <c r="R20" s="7">
        <v>313419</v>
      </c>
      <c r="S20" s="7">
        <v>184020</v>
      </c>
      <c r="T20" s="7">
        <v>129399</v>
      </c>
      <c r="U20" s="7">
        <v>324155</v>
      </c>
      <c r="V20" s="7">
        <v>190253</v>
      </c>
      <c r="W20" s="7">
        <v>133902</v>
      </c>
      <c r="X20" s="7">
        <f t="shared" si="0"/>
        <v>328851</v>
      </c>
      <c r="Y20" s="7">
        <v>192966</v>
      </c>
      <c r="Z20" s="7">
        <v>135885</v>
      </c>
      <c r="AA20" s="7">
        <v>329649</v>
      </c>
      <c r="AB20" s="7">
        <v>193638</v>
      </c>
      <c r="AC20" s="7">
        <v>136011</v>
      </c>
      <c r="AD20" s="7">
        <v>318978</v>
      </c>
      <c r="AE20" s="7">
        <v>187576</v>
      </c>
      <c r="AF20" s="7">
        <v>131402</v>
      </c>
    </row>
    <row r="21" spans="1:32" ht="12.75" customHeight="1" x14ac:dyDescent="0.2">
      <c r="A21" s="15"/>
      <c r="B21" s="12" t="s">
        <v>7</v>
      </c>
      <c r="C21" s="7">
        <v>249912</v>
      </c>
      <c r="D21" s="7">
        <v>154412</v>
      </c>
      <c r="E21" s="7">
        <v>95500</v>
      </c>
      <c r="F21" s="7">
        <v>262051</v>
      </c>
      <c r="G21" s="7">
        <v>161319</v>
      </c>
      <c r="H21" s="7">
        <v>100732</v>
      </c>
      <c r="I21" s="7">
        <v>277060</v>
      </c>
      <c r="J21" s="7">
        <v>169192</v>
      </c>
      <c r="K21" s="7">
        <v>107868</v>
      </c>
      <c r="L21" s="7">
        <v>288516</v>
      </c>
      <c r="M21" s="7">
        <v>174837</v>
      </c>
      <c r="N21" s="7">
        <v>113679</v>
      </c>
      <c r="O21" s="7">
        <v>300237</v>
      </c>
      <c r="P21" s="7">
        <v>180724</v>
      </c>
      <c r="Q21" s="7">
        <v>119513</v>
      </c>
      <c r="R21" s="7">
        <v>313788</v>
      </c>
      <c r="S21" s="7">
        <v>187248</v>
      </c>
      <c r="T21" s="7">
        <v>126540</v>
      </c>
      <c r="U21" s="7">
        <v>328063</v>
      </c>
      <c r="V21" s="7">
        <v>194947</v>
      </c>
      <c r="W21" s="7">
        <v>133116</v>
      </c>
      <c r="X21" s="7">
        <f t="shared" si="0"/>
        <v>343426</v>
      </c>
      <c r="Y21" s="7">
        <v>202919</v>
      </c>
      <c r="Z21" s="7">
        <v>140507</v>
      </c>
      <c r="AA21" s="7">
        <v>360097</v>
      </c>
      <c r="AB21" s="7">
        <v>211490</v>
      </c>
      <c r="AC21" s="7">
        <v>148607</v>
      </c>
      <c r="AD21" s="7">
        <v>376486</v>
      </c>
      <c r="AE21" s="7">
        <v>219483</v>
      </c>
      <c r="AF21" s="7">
        <v>157003</v>
      </c>
    </row>
    <row r="22" spans="1:32" ht="12.75" customHeight="1" x14ac:dyDescent="0.2">
      <c r="A22" s="15"/>
      <c r="B22" s="12" t="s">
        <v>6</v>
      </c>
      <c r="C22" s="7">
        <v>208459</v>
      </c>
      <c r="D22" s="7">
        <v>131062</v>
      </c>
      <c r="E22" s="7">
        <v>77397</v>
      </c>
      <c r="F22" s="7">
        <v>224541</v>
      </c>
      <c r="G22" s="7">
        <v>140432</v>
      </c>
      <c r="H22" s="7">
        <v>84109</v>
      </c>
      <c r="I22" s="7">
        <v>241259</v>
      </c>
      <c r="J22" s="7">
        <v>149872</v>
      </c>
      <c r="K22" s="7">
        <v>91387</v>
      </c>
      <c r="L22" s="7">
        <v>260230</v>
      </c>
      <c r="M22" s="7">
        <v>160560</v>
      </c>
      <c r="N22" s="7">
        <v>99670</v>
      </c>
      <c r="O22" s="7">
        <v>282292</v>
      </c>
      <c r="P22" s="7">
        <v>173493</v>
      </c>
      <c r="Q22" s="7">
        <v>108799</v>
      </c>
      <c r="R22" s="7">
        <v>304432</v>
      </c>
      <c r="S22" s="7">
        <v>186195</v>
      </c>
      <c r="T22" s="7">
        <v>118237</v>
      </c>
      <c r="U22" s="7">
        <v>320453</v>
      </c>
      <c r="V22" s="7">
        <v>195221</v>
      </c>
      <c r="W22" s="7">
        <v>125232</v>
      </c>
      <c r="X22" s="7">
        <f t="shared" si="0"/>
        <v>334462</v>
      </c>
      <c r="Y22" s="7">
        <v>202575</v>
      </c>
      <c r="Z22" s="7">
        <v>131887</v>
      </c>
      <c r="AA22" s="7">
        <v>342144</v>
      </c>
      <c r="AB22" s="7">
        <v>205991</v>
      </c>
      <c r="AC22" s="7">
        <v>136153</v>
      </c>
      <c r="AD22" s="7">
        <v>344344</v>
      </c>
      <c r="AE22" s="7">
        <v>205946</v>
      </c>
      <c r="AF22" s="7">
        <v>138398</v>
      </c>
    </row>
    <row r="23" spans="1:32" ht="12.75" customHeight="1" x14ac:dyDescent="0.2">
      <c r="A23" s="15"/>
      <c r="B23" s="12" t="s">
        <v>5</v>
      </c>
      <c r="C23" s="7">
        <v>164956</v>
      </c>
      <c r="D23" s="7">
        <v>106065</v>
      </c>
      <c r="E23" s="7">
        <v>58891</v>
      </c>
      <c r="F23" s="7">
        <v>176293</v>
      </c>
      <c r="G23" s="7">
        <v>112706</v>
      </c>
      <c r="H23" s="7">
        <v>63587</v>
      </c>
      <c r="I23" s="7">
        <v>193104</v>
      </c>
      <c r="J23" s="7">
        <v>122828</v>
      </c>
      <c r="K23" s="7">
        <v>70276</v>
      </c>
      <c r="L23" s="7">
        <v>207577</v>
      </c>
      <c r="M23" s="7">
        <v>131094</v>
      </c>
      <c r="N23" s="7">
        <v>76483</v>
      </c>
      <c r="O23" s="7">
        <v>224052</v>
      </c>
      <c r="P23" s="7">
        <v>140511</v>
      </c>
      <c r="Q23" s="7">
        <v>83541</v>
      </c>
      <c r="R23" s="7">
        <v>240675</v>
      </c>
      <c r="S23" s="7">
        <v>149834</v>
      </c>
      <c r="T23" s="7">
        <v>90841</v>
      </c>
      <c r="U23" s="7">
        <v>258779</v>
      </c>
      <c r="V23" s="7">
        <v>160426</v>
      </c>
      <c r="W23" s="7">
        <v>98353</v>
      </c>
      <c r="X23" s="7">
        <f t="shared" si="0"/>
        <v>274957</v>
      </c>
      <c r="Y23" s="7">
        <v>169539</v>
      </c>
      <c r="Z23" s="7">
        <v>105418</v>
      </c>
      <c r="AA23" s="7">
        <v>292357</v>
      </c>
      <c r="AB23" s="7">
        <v>179308</v>
      </c>
      <c r="AC23" s="7">
        <v>113049</v>
      </c>
      <c r="AD23" s="7">
        <v>310704</v>
      </c>
      <c r="AE23" s="7">
        <v>189755</v>
      </c>
      <c r="AF23" s="7">
        <v>120949</v>
      </c>
    </row>
    <row r="24" spans="1:32" ht="12.75" customHeight="1" x14ac:dyDescent="0.2">
      <c r="A24" s="15"/>
      <c r="B24" s="12" t="s">
        <v>4</v>
      </c>
      <c r="C24" s="7">
        <v>135266</v>
      </c>
      <c r="D24" s="7">
        <v>87645</v>
      </c>
      <c r="E24" s="7">
        <v>47621</v>
      </c>
      <c r="F24" s="7">
        <v>143765</v>
      </c>
      <c r="G24" s="7">
        <v>92991</v>
      </c>
      <c r="H24" s="7">
        <v>50774</v>
      </c>
      <c r="I24" s="7">
        <v>151577</v>
      </c>
      <c r="J24" s="7">
        <v>97251</v>
      </c>
      <c r="K24" s="7">
        <v>54326</v>
      </c>
      <c r="L24" s="7">
        <v>161866</v>
      </c>
      <c r="M24" s="7">
        <v>103802</v>
      </c>
      <c r="N24" s="7">
        <v>58064</v>
      </c>
      <c r="O24" s="7">
        <v>173511</v>
      </c>
      <c r="P24" s="7">
        <v>110981</v>
      </c>
      <c r="Q24" s="7">
        <v>62530</v>
      </c>
      <c r="R24" s="7">
        <v>187483</v>
      </c>
      <c r="S24" s="7">
        <v>119452</v>
      </c>
      <c r="T24" s="7">
        <v>68031</v>
      </c>
      <c r="U24" s="7">
        <v>200150</v>
      </c>
      <c r="V24" s="7">
        <v>126683</v>
      </c>
      <c r="W24" s="7">
        <v>73467</v>
      </c>
      <c r="X24" s="7">
        <f t="shared" si="0"/>
        <v>216355</v>
      </c>
      <c r="Y24" s="7">
        <v>136484</v>
      </c>
      <c r="Z24" s="7">
        <v>79871</v>
      </c>
      <c r="AA24" s="7">
        <v>229301</v>
      </c>
      <c r="AB24" s="7">
        <v>143884</v>
      </c>
      <c r="AC24" s="7">
        <v>85417</v>
      </c>
      <c r="AD24" s="7">
        <v>242418</v>
      </c>
      <c r="AE24" s="7">
        <v>151191</v>
      </c>
      <c r="AF24" s="7">
        <v>91227</v>
      </c>
    </row>
    <row r="25" spans="1:32" ht="12.75" customHeight="1" x14ac:dyDescent="0.2">
      <c r="A25" s="15"/>
      <c r="B25" s="12" t="s">
        <v>3</v>
      </c>
      <c r="C25" s="7">
        <v>112954</v>
      </c>
      <c r="D25" s="7">
        <v>74284</v>
      </c>
      <c r="E25" s="7">
        <v>38670</v>
      </c>
      <c r="F25" s="7">
        <v>118068</v>
      </c>
      <c r="G25" s="7">
        <v>77299</v>
      </c>
      <c r="H25" s="7">
        <v>40769</v>
      </c>
      <c r="I25" s="7">
        <v>126732</v>
      </c>
      <c r="J25" s="7">
        <v>83019</v>
      </c>
      <c r="K25" s="7">
        <v>43713</v>
      </c>
      <c r="L25" s="7">
        <v>133659</v>
      </c>
      <c r="M25" s="7">
        <v>86932</v>
      </c>
      <c r="N25" s="7">
        <v>46727</v>
      </c>
      <c r="O25" s="7">
        <v>142826</v>
      </c>
      <c r="P25" s="7">
        <v>92593</v>
      </c>
      <c r="Q25" s="7">
        <v>50233</v>
      </c>
      <c r="R25" s="7">
        <v>151601</v>
      </c>
      <c r="S25" s="7">
        <v>97904</v>
      </c>
      <c r="T25" s="7">
        <v>53697</v>
      </c>
      <c r="U25" s="7">
        <v>161391</v>
      </c>
      <c r="V25" s="7">
        <v>103920</v>
      </c>
      <c r="W25" s="7">
        <v>57471</v>
      </c>
      <c r="X25" s="7">
        <f t="shared" si="0"/>
        <v>168413</v>
      </c>
      <c r="Y25" s="7">
        <v>107641</v>
      </c>
      <c r="Z25" s="7">
        <v>60772</v>
      </c>
      <c r="AA25" s="7">
        <v>177621</v>
      </c>
      <c r="AB25" s="7">
        <v>113452</v>
      </c>
      <c r="AC25" s="7">
        <v>64169</v>
      </c>
      <c r="AD25" s="7">
        <v>186901</v>
      </c>
      <c r="AE25" s="7">
        <v>119161</v>
      </c>
      <c r="AF25" s="7">
        <v>67740</v>
      </c>
    </row>
    <row r="26" spans="1:32" ht="12.75" customHeight="1" x14ac:dyDescent="0.2">
      <c r="A26" s="15"/>
      <c r="B26" s="12" t="s">
        <v>2</v>
      </c>
      <c r="C26" s="7">
        <v>88726</v>
      </c>
      <c r="D26" s="7">
        <v>60106</v>
      </c>
      <c r="E26" s="7">
        <v>28620</v>
      </c>
      <c r="F26" s="7">
        <v>96598</v>
      </c>
      <c r="G26" s="7">
        <v>65332</v>
      </c>
      <c r="H26" s="7">
        <v>31266</v>
      </c>
      <c r="I26" s="7">
        <v>102083</v>
      </c>
      <c r="J26" s="7">
        <v>68526</v>
      </c>
      <c r="K26" s="7">
        <v>33557</v>
      </c>
      <c r="L26" s="7">
        <v>109903</v>
      </c>
      <c r="M26" s="7">
        <v>73455</v>
      </c>
      <c r="N26" s="7">
        <v>36448</v>
      </c>
      <c r="O26" s="7">
        <v>117510</v>
      </c>
      <c r="P26" s="7">
        <v>78121</v>
      </c>
      <c r="Q26" s="7">
        <v>39389</v>
      </c>
      <c r="R26" s="7">
        <v>125476</v>
      </c>
      <c r="S26" s="7">
        <v>83026</v>
      </c>
      <c r="T26" s="7">
        <v>42450</v>
      </c>
      <c r="U26" s="7">
        <v>131884</v>
      </c>
      <c r="V26" s="7">
        <v>86745</v>
      </c>
      <c r="W26" s="7">
        <v>45139</v>
      </c>
      <c r="X26" s="7">
        <f t="shared" si="0"/>
        <v>140424</v>
      </c>
      <c r="Y26" s="7">
        <v>92386</v>
      </c>
      <c r="Z26" s="7">
        <v>48038</v>
      </c>
      <c r="AA26" s="7">
        <v>146326</v>
      </c>
      <c r="AB26" s="7">
        <v>95493</v>
      </c>
      <c r="AC26" s="7">
        <v>50833</v>
      </c>
      <c r="AD26" s="7">
        <v>153624</v>
      </c>
      <c r="AE26" s="7">
        <v>99647</v>
      </c>
      <c r="AF26" s="7">
        <v>53977</v>
      </c>
    </row>
    <row r="27" spans="1:32" ht="12.75" customHeight="1" x14ac:dyDescent="0.2">
      <c r="A27" s="15"/>
      <c r="B27" s="12" t="s">
        <v>1</v>
      </c>
      <c r="C27" s="7">
        <v>65804</v>
      </c>
      <c r="D27" s="7">
        <v>46353</v>
      </c>
      <c r="E27" s="7">
        <v>19451</v>
      </c>
      <c r="F27" s="7">
        <v>69305</v>
      </c>
      <c r="G27" s="7">
        <v>48407</v>
      </c>
      <c r="H27" s="7">
        <v>20898</v>
      </c>
      <c r="I27" s="7">
        <v>76430</v>
      </c>
      <c r="J27" s="7">
        <v>53128</v>
      </c>
      <c r="K27" s="7">
        <v>23302</v>
      </c>
      <c r="L27" s="7">
        <v>82938</v>
      </c>
      <c r="M27" s="7">
        <v>57346</v>
      </c>
      <c r="N27" s="7">
        <v>25592</v>
      </c>
      <c r="O27" s="7">
        <v>89771</v>
      </c>
      <c r="P27" s="7">
        <v>61803</v>
      </c>
      <c r="Q27" s="7">
        <v>27968</v>
      </c>
      <c r="R27" s="7">
        <v>97133</v>
      </c>
      <c r="S27" s="7">
        <v>66509</v>
      </c>
      <c r="T27" s="7">
        <v>30624</v>
      </c>
      <c r="U27" s="7">
        <v>106093</v>
      </c>
      <c r="V27" s="7">
        <v>72488</v>
      </c>
      <c r="W27" s="7">
        <v>33605</v>
      </c>
      <c r="X27" s="7">
        <f t="shared" si="0"/>
        <v>111520</v>
      </c>
      <c r="Y27" s="7">
        <v>75486</v>
      </c>
      <c r="Z27" s="7">
        <v>36034</v>
      </c>
      <c r="AA27" s="7">
        <v>119331</v>
      </c>
      <c r="AB27" s="7">
        <v>80353</v>
      </c>
      <c r="AC27" s="7">
        <v>38978</v>
      </c>
      <c r="AD27" s="7">
        <v>126166</v>
      </c>
      <c r="AE27" s="7">
        <v>84421</v>
      </c>
      <c r="AF27" s="7">
        <v>41745</v>
      </c>
    </row>
    <row r="28" spans="1:32" ht="12.75" customHeight="1" x14ac:dyDescent="0.2">
      <c r="A28" s="15"/>
      <c r="B28" s="13" t="s">
        <v>0</v>
      </c>
      <c r="C28" s="8">
        <v>67203</v>
      </c>
      <c r="D28" s="8">
        <v>52200</v>
      </c>
      <c r="E28" s="8">
        <v>15003</v>
      </c>
      <c r="F28" s="8">
        <v>79166</v>
      </c>
      <c r="G28" s="8">
        <v>61052</v>
      </c>
      <c r="H28" s="8">
        <v>18114</v>
      </c>
      <c r="I28" s="8">
        <v>92304</v>
      </c>
      <c r="J28" s="8">
        <v>70485</v>
      </c>
      <c r="K28" s="8">
        <v>21819</v>
      </c>
      <c r="L28" s="8">
        <v>107601</v>
      </c>
      <c r="M28" s="8">
        <v>81429</v>
      </c>
      <c r="N28" s="8">
        <v>26172</v>
      </c>
      <c r="O28" s="8">
        <v>123710</v>
      </c>
      <c r="P28" s="8">
        <v>92766</v>
      </c>
      <c r="Q28" s="8">
        <v>30944</v>
      </c>
      <c r="R28" s="8">
        <v>140984</v>
      </c>
      <c r="S28" s="8">
        <v>104896</v>
      </c>
      <c r="T28" s="8">
        <v>36088</v>
      </c>
      <c r="U28" s="8">
        <v>158045</v>
      </c>
      <c r="V28" s="8">
        <v>116786</v>
      </c>
      <c r="W28" s="8">
        <v>41259</v>
      </c>
      <c r="X28" s="8">
        <f t="shared" si="0"/>
        <v>179091</v>
      </c>
      <c r="Y28" s="8">
        <v>131545</v>
      </c>
      <c r="Z28" s="8">
        <v>47546</v>
      </c>
      <c r="AA28" s="8">
        <v>200556</v>
      </c>
      <c r="AB28" s="8">
        <v>146504</v>
      </c>
      <c r="AC28" s="8">
        <v>54052</v>
      </c>
      <c r="AD28" s="8">
        <v>223797</v>
      </c>
      <c r="AE28" s="8">
        <v>162421</v>
      </c>
      <c r="AF28" s="8">
        <v>61376</v>
      </c>
    </row>
    <row r="29" spans="1:32" x14ac:dyDescent="0.2">
      <c r="B29" s="10" t="s">
        <v>18</v>
      </c>
      <c r="C29" s="2"/>
      <c r="D29" s="2"/>
      <c r="E29" s="2"/>
    </row>
    <row r="30" spans="1:32" x14ac:dyDescent="0.2">
      <c r="B30" s="20" t="s">
        <v>20</v>
      </c>
    </row>
    <row r="31" spans="1:32" x14ac:dyDescent="0.2">
      <c r="B31" s="21" t="s">
        <v>19</v>
      </c>
    </row>
    <row r="35" spans="2:22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</sheetData>
  <mergeCells count="11">
    <mergeCell ref="B13:B14"/>
    <mergeCell ref="X13:Z13"/>
    <mergeCell ref="O13:Q13"/>
    <mergeCell ref="AD13:AF13"/>
    <mergeCell ref="I13:K13"/>
    <mergeCell ref="F13:H13"/>
    <mergeCell ref="C13:E13"/>
    <mergeCell ref="L13:N13"/>
    <mergeCell ref="AA13:AC13"/>
    <mergeCell ref="R13:T13"/>
    <mergeCell ref="U13:W13"/>
  </mergeCells>
  <printOptions horizontalCentered="1"/>
  <pageMargins left="0" right="0" top="0.98425196850393704" bottom="0.98425196850393704" header="0.98425196850393704" footer="0"/>
  <pageSetup paperSize="119" scale="72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3050102</vt:lpstr>
      <vt:lpstr>'3050102'!Área_de_impresión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dcterms:created xsi:type="dcterms:W3CDTF">2013-05-23T16:01:28Z</dcterms:created>
  <dcterms:modified xsi:type="dcterms:W3CDTF">2021-08-16T18:41:57Z</dcterms:modified>
</cp:coreProperties>
</file>